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REK\Redir\REK\lanikova\Desktop\FR - SVV 2018 k 11.3.2019\FR GA JU 2018 datová zpráva k 28.3.2019\"/>
    </mc:Choice>
  </mc:AlternateContent>
  <bookViews>
    <workbookView xWindow="0" yWindow="0" windowWidth="25200" windowHeight="11250"/>
  </bookViews>
  <sheets>
    <sheet name="JU 2018" sheetId="1" r:id="rId1"/>
  </sheets>
  <definedNames>
    <definedName name="_xlnm._FilterDatabase" localSheetId="0" hidden="1">'JU 2018'!$A$5:$J$5</definedName>
    <definedName name="_xlnm.Print_Area" localSheetId="0">'JU 2018'!$A$1:$J$87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G80" i="1"/>
  <c r="F80" i="1"/>
</calcChain>
</file>

<file path=xl/sharedStrings.xml><?xml version="1.0" encoding="utf-8"?>
<sst xmlns="http://schemas.openxmlformats.org/spreadsheetml/2006/main" count="170" uniqueCount="169">
  <si>
    <t>Evidenční číslo</t>
  </si>
  <si>
    <t>Název projektu</t>
  </si>
  <si>
    <t>Doba řešení projektu</t>
  </si>
  <si>
    <t>datum zahájení</t>
  </si>
  <si>
    <t>datum ukončení</t>
  </si>
  <si>
    <t>celkem</t>
  </si>
  <si>
    <t>z toho na studenty</t>
  </si>
  <si>
    <t>z toho studentů</t>
  </si>
  <si>
    <t>Počet členů řeš. týmu</t>
  </si>
  <si>
    <t>Vysoká škola:</t>
  </si>
  <si>
    <t>Experimentální a počítačová charakterizace molekulárních struktur a procesů</t>
  </si>
  <si>
    <t xml:space="preserve">Jihočeská univerzita v Českých Budějovicích </t>
  </si>
  <si>
    <t>053/2016/S</t>
  </si>
  <si>
    <t>143/2016/H</t>
  </si>
  <si>
    <t>145/2016/H</t>
  </si>
  <si>
    <t>125/2016/Z</t>
  </si>
  <si>
    <t>012/2016/Z</t>
  </si>
  <si>
    <t>060/2016/Z</t>
  </si>
  <si>
    <t>017/2016/Z</t>
  </si>
  <si>
    <t>118/2016/S</t>
  </si>
  <si>
    <t>154/2016/S</t>
  </si>
  <si>
    <t>130/2016/S</t>
  </si>
  <si>
    <t>121/2016/S</t>
  </si>
  <si>
    <t>160/2016/S</t>
  </si>
  <si>
    <t>146/2016/S</t>
  </si>
  <si>
    <t>148/2016/P</t>
  </si>
  <si>
    <t>149/2016/P</t>
  </si>
  <si>
    <t>150/2016/P</t>
  </si>
  <si>
    <t>158/2016/P</t>
  </si>
  <si>
    <t>147/2016/P</t>
  </si>
  <si>
    <t>151/2016/P</t>
  </si>
  <si>
    <t>152/2016/P</t>
  </si>
  <si>
    <t>159/2016/P</t>
  </si>
  <si>
    <t>157/2016/H</t>
  </si>
  <si>
    <t>120/2016/Z</t>
  </si>
  <si>
    <t>002/2016/Z</t>
  </si>
  <si>
    <t>081/2016/Z</t>
  </si>
  <si>
    <t>112/2016/Z</t>
  </si>
  <si>
    <t>094/2016/Z</t>
  </si>
  <si>
    <t>019/2016/Z</t>
  </si>
  <si>
    <t>138/2016/S</t>
  </si>
  <si>
    <t>029/2016/S</t>
  </si>
  <si>
    <t>Inovační management a konkurenceschopnost MSP</t>
  </si>
  <si>
    <t>Rozvoj doktorských studijních programů na FF JU - teoretické, metodické a ediční aspekty literárních a jazykovědných oborů</t>
  </si>
  <si>
    <t>Rozvoj doktorských studijních programů na FF JU - teoretické, metodické a ediční aspekty programů Historické vědy a Archeologie</t>
  </si>
  <si>
    <t>Nové metody a biotechnologické přístupy v reprodukci a genetice ryb II.</t>
  </si>
  <si>
    <t>Výskyt a kritické hodnocení vlivu cizorodých látek na exponované organismy ve vodních ekosystémech a možnosti prevence a eliminace závažných virových onemocnění v chovech ryb</t>
  </si>
  <si>
    <t>Inovace pro dlouhodobě udržitelný rozvoj akvakultury</t>
  </si>
  <si>
    <t>Porozumění experimentálním výsledkům na základě soudobé teorie informace</t>
  </si>
  <si>
    <t>Procesní a obsahové inovace vzdělávání v biologii</t>
  </si>
  <si>
    <t>Připravenost studentů a čerstvých absolventů PF JU na řešení výchovných problémů žáků</t>
  </si>
  <si>
    <t>Podpora a perspektivní rozvoj funkční gramotnosti ve školní praxi a v učitelském vzdělávání</t>
  </si>
  <si>
    <t>Řešení problémů jako jedna z klíčových kompetencí ve výuce matematiky a informatiky</t>
  </si>
  <si>
    <t>Klíčové kompetence v kontextu mezioborových vazeb přírodovědných předmětů</t>
  </si>
  <si>
    <t>Krajina jako námět a médium ve výtvarné výchově</t>
  </si>
  <si>
    <t>Biodiverzita a funkční ekologie vyšších rostlin, řas, sinic a hub na různých časoprostorových škálách</t>
  </si>
  <si>
    <t>Infekční biologie klíšťat a využití farmakologicky aktivních molekul z klíštěcích slin</t>
  </si>
  <si>
    <t>Ekologické interakce ve vodním a terestrickém prostředí: implikace pro fungování společenstev a ekosystémů</t>
  </si>
  <si>
    <t>Analýza vzniku a významu biodiverzity u živočichů na úrovních od jedinců až po společenstva</t>
  </si>
  <si>
    <t>Faktory ovlivňující diverzitu hmyzu napříč biomy</t>
  </si>
  <si>
    <t>Modelové organismy molekulární biologie a genetiky</t>
  </si>
  <si>
    <t>Kontexty současné teologie</t>
  </si>
  <si>
    <t>Nové přístupy a techniky v rostlinolékařství, šlechtění a ochraně biodiverzity</t>
  </si>
  <si>
    <t>Genetika, zdraví zvířat a kvalita produktů jako základ konkurenceschopnosti</t>
  </si>
  <si>
    <t>Funkce vody v kulturní krajině v období klimatické změny</t>
  </si>
  <si>
    <t>Významné biologicky a senzoricky aktivní látky v potravinách a zemědělských surovinách</t>
  </si>
  <si>
    <t>Optimalizace produkčních funkcí a environmentálních dopadů zemědělství</t>
  </si>
  <si>
    <t>Výživa a technika chovu jako cesta k pohodě zvířat a kvalitě produktů</t>
  </si>
  <si>
    <t>Koordinovaná rehabilitace u pacientů s poškozením mozku</t>
  </si>
  <si>
    <t>Životní styl žen v privátním sex byznysu a jejich (sebe)reflexe</t>
  </si>
  <si>
    <t>074/2017/S</t>
  </si>
  <si>
    <t>Rozvoj jihočeského regionu - potenciál pro aplikaci iniciativy Evropské komise - Smart Region</t>
  </si>
  <si>
    <t>Ekonomické dopady změn a politik v oblasti financí, účetnictví a daní</t>
  </si>
  <si>
    <t>018/2017/P</t>
  </si>
  <si>
    <t>026/2017/P</t>
  </si>
  <si>
    <t>014/2017/P</t>
  </si>
  <si>
    <t>021/2017/P</t>
  </si>
  <si>
    <t>054/2017/P</t>
  </si>
  <si>
    <t>036/2017/P</t>
  </si>
  <si>
    <t>034/2017/Z</t>
  </si>
  <si>
    <t>011/2017/Z</t>
  </si>
  <si>
    <t>086/2017/H</t>
  </si>
  <si>
    <t>123/2017/H</t>
  </si>
  <si>
    <t>037/2017/S</t>
  </si>
  <si>
    <t>The biogeographic position of Angolan highlands assessed by the genetic analysis of small terrestrial mammals</t>
  </si>
  <si>
    <t>Regulation of plastid-type ferrochelatase – the role of chlorophyll-binding domain</t>
  </si>
  <si>
    <t>Two-photon excitation spectroscopy as a novel tool for studies of forbidden states of carotenoids</t>
  </si>
  <si>
    <t>A novel method for generation of isogenic line in fish using germ stem cell transplantation</t>
  </si>
  <si>
    <t>Loop-mediated isothermal amplification pro detekci karanténních bakterií patogenních pro rajče a papriku</t>
  </si>
  <si>
    <t>Hydronyma Karlovarského kraje</t>
  </si>
  <si>
    <t>Bůh „nad“ stvořením nebo i „ve“ stvoření? (Vývoj kosmologie u Hildegardy z Bingen a  ekologická dimenze tohoto vývoje)</t>
  </si>
  <si>
    <t>Stres a sociální opora u pracujících chudých</t>
  </si>
  <si>
    <t>Seznam studentských projektů financovaných z podpory na specifický vysokoškolský výzkum v r. 2018</t>
  </si>
  <si>
    <t xml:space="preserve">Čerpané způsobilé náklady v r. 2018 (Kč) </t>
  </si>
  <si>
    <t>Čerpané osobní náklady v r. 2018 (Kč)</t>
  </si>
  <si>
    <t>062/2018/P</t>
  </si>
  <si>
    <t>005/2018/P</t>
  </si>
  <si>
    <t>078/2018/P</t>
  </si>
  <si>
    <t>094/2018/P</t>
  </si>
  <si>
    <t>082/2018/P</t>
  </si>
  <si>
    <t>081/2018/P</t>
  </si>
  <si>
    <t>009/2018/P</t>
  </si>
  <si>
    <t>079/2018/P</t>
  </si>
  <si>
    <t>014/2018/P</t>
  </si>
  <si>
    <t>008/2018/Z</t>
  </si>
  <si>
    <t>012/2018/Z</t>
  </si>
  <si>
    <t>100/2018/Z</t>
  </si>
  <si>
    <t>077/2018/Z</t>
  </si>
  <si>
    <t>033/2018/Z</t>
  </si>
  <si>
    <t>017/2018/Z</t>
  </si>
  <si>
    <t>102/2018/Z</t>
  </si>
  <si>
    <t>013/2018/Z</t>
  </si>
  <si>
    <t>018/2018/Z</t>
  </si>
  <si>
    <t>030/2018/H</t>
  </si>
  <si>
    <t>068/2018/H</t>
  </si>
  <si>
    <t>028/2018/H</t>
  </si>
  <si>
    <t>039/2018/H</t>
  </si>
  <si>
    <t>096/2018/H</t>
  </si>
  <si>
    <t>037/2018/H</t>
  </si>
  <si>
    <t>048/2018/H</t>
  </si>
  <si>
    <t>044/2018/S</t>
  </si>
  <si>
    <t>099/2018/S</t>
  </si>
  <si>
    <t>032/2018/T</t>
  </si>
  <si>
    <t>Genetic programming of Drosophila development by juvenile hormone</t>
  </si>
  <si>
    <t>PiggyBAC engineered analysis of p38 mitogen-activated-kinases during inner-cell-mass (ICM) fate specification.</t>
  </si>
  <si>
    <t>Importance of visual and chemical signals in tri-trophic systems</t>
  </si>
  <si>
    <t>Investigation of the mitochondrial gene structure and RNA editing in new strains of diplonemids</t>
  </si>
  <si>
    <t>Microarray-based comparative genomic hybridization (aCGH) as a tool to finally unravel the sex chromosome evolution in Lepidoptera</t>
  </si>
  <si>
    <t>The effect of PRC2 on photosynthetic apparatus composition and light acclimation performance – an evolutionary perspective.</t>
  </si>
  <si>
    <t>The phylogeographic assessment of Dzungarian Gobi Region by its small terrestrial mammals</t>
  </si>
  <si>
    <t>Knock out of dnd1 gene by CRISPR/Cas9 in Sturgeons, and correlation of dnd1 with other related genes in fish</t>
  </si>
  <si>
    <t>Rezistence parazitů na anthelmintika: detekce, výskyt a cílená léčba u masného skotu a ovcí</t>
  </si>
  <si>
    <t>Evaluation of feasibility of RAD-Seq derived SNPs to predict KHV resistance and growth rate in common carp</t>
  </si>
  <si>
    <t>Kryptosporidie volně žijících ptáků: diverzita, biologie a možnost přenosu na hospodářská zvířata</t>
  </si>
  <si>
    <t>Interaction, growth and maturation racing: comparison of two prominent crayfish invaders</t>
  </si>
  <si>
    <t>What is the Effect of Ovarian Fluid on Fertilization Performance in Rainbow Trout</t>
  </si>
  <si>
    <t>Indeterminismus v současné debatě o svobodě vůle a možné inspirace aristotelsko-scholastickou tradicí</t>
  </si>
  <si>
    <t>Mikuláš Varkoč a jeho diplomatické mise do Moskvy v letech 1589-1594</t>
  </si>
  <si>
    <t>Vliv závažného onemocnění na tradiční či alternativní spiritualitu nemocných</t>
  </si>
  <si>
    <t>Chronologie, formativní procesy a subsistenční strategie neolitického sídelního areálu s rondely v Praze-Krči</t>
  </si>
  <si>
    <t>Rekonstrukce výživy obyvatel raně středověkých hradišť v Čechách</t>
  </si>
  <si>
    <t>Science for Peace - Immanuel Kant's Legacy</t>
  </si>
  <si>
    <t>Pastorace rodin jako odpověď na krizi instituce manželství</t>
  </si>
  <si>
    <t>Využití dotazníků PedsQL pro hodnocení kvality života rodin s dětmi s vybranými diagnózami</t>
  </si>
  <si>
    <t>Stress management v MSP</t>
  </si>
  <si>
    <t xml:space="preserve">111/2017/S </t>
  </si>
  <si>
    <t>Akademický vývoj studentů se specifickou poruchou učení na JU - analýza úspěšné a neúspěšné trajektorie</t>
  </si>
  <si>
    <t>104/2018/S</t>
  </si>
  <si>
    <t>Interakce a diskurz školní třídy ve výuce angličtiny na 2st. ZŠ</t>
  </si>
  <si>
    <t>098/2018/S</t>
  </si>
  <si>
    <t>Molekulární a evoluční aspekty v procesu adaptace na specifické životní strategie organismů.</t>
  </si>
  <si>
    <t>Využití měřících nástrojů v ošetřovatelství</t>
  </si>
  <si>
    <t>058/2018/S</t>
  </si>
  <si>
    <t>5. Projekty 1 - 39 jsou individuální grantové projekty</t>
  </si>
  <si>
    <r>
      <t xml:space="preserve">Functional analysis of circadian clock genes in </t>
    </r>
    <r>
      <rPr>
        <i/>
        <sz val="12"/>
        <color theme="1"/>
        <rFont val="Calibri"/>
        <family val="2"/>
        <charset val="238"/>
      </rPr>
      <t>Drosophila melanogaster</t>
    </r>
  </si>
  <si>
    <r>
      <rPr>
        <i/>
        <sz val="12"/>
        <color theme="1"/>
        <rFont val="Calibri"/>
        <family val="2"/>
        <charset val="238"/>
      </rPr>
      <t>Blastocrithidia</t>
    </r>
    <r>
      <rPr>
        <sz val="12"/>
        <color theme="1"/>
        <rFont val="Calibri"/>
        <family val="2"/>
        <charset val="238"/>
      </rPr>
      <t xml:space="preserve">: why this trypanosomatid reassigns all three STOP codons? </t>
    </r>
  </si>
  <si>
    <r>
      <t>Teplotní aklimace delečních mutantů delta-6-desaturázy a elongázy kapra obecného (</t>
    </r>
    <r>
      <rPr>
        <i/>
        <sz val="12"/>
        <color theme="1"/>
        <rFont val="Calibri"/>
        <family val="2"/>
        <charset val="238"/>
      </rPr>
      <t>Cyprinus carpio</t>
    </r>
    <r>
      <rPr>
        <sz val="12"/>
        <color theme="1"/>
        <rFont val="Calibri"/>
        <family val="2"/>
        <charset val="238"/>
      </rPr>
      <t>) připravených metodou CRISPR/Cas9 a její možné ovlivnění výživou</t>
    </r>
  </si>
  <si>
    <r>
      <t>Možnosti izolace slizotvorných látek a proteinů z lněného semene (</t>
    </r>
    <r>
      <rPr>
        <i/>
        <sz val="12"/>
        <color theme="1"/>
        <rFont val="Calibri"/>
        <family val="2"/>
        <charset val="238"/>
      </rPr>
      <t>Linum usitatissimum L.</t>
    </r>
    <r>
      <rPr>
        <sz val="12"/>
        <color theme="1"/>
        <rFont val="Calibri"/>
        <family val="2"/>
        <charset val="238"/>
      </rPr>
      <t>) a studium jejich vlastností a biologických aktivit</t>
    </r>
  </si>
  <si>
    <r>
      <t>Využití entomopatogenních hub v regulaci roztoče</t>
    </r>
    <r>
      <rPr>
        <i/>
        <sz val="12"/>
        <color theme="1"/>
        <rFont val="Calibri"/>
        <family val="2"/>
        <charset val="238"/>
      </rPr>
      <t xml:space="preserve"> Rhizoglyphus robini </t>
    </r>
    <r>
      <rPr>
        <sz val="12"/>
        <color theme="1"/>
        <rFont val="Calibri"/>
        <family val="2"/>
        <charset val="238"/>
      </rPr>
      <t>(Acari: Acaridae) škůdce cibulové zeleniny</t>
    </r>
  </si>
  <si>
    <r>
      <t>Využití odpadních produktů při pěstování a zpracování cibule kuchyňské (</t>
    </r>
    <r>
      <rPr>
        <i/>
        <sz val="12"/>
        <color theme="1"/>
        <rFont val="Calibri"/>
        <family val="2"/>
        <charset val="238"/>
      </rPr>
      <t>Allium cepa, L.</t>
    </r>
    <r>
      <rPr>
        <sz val="12"/>
        <color theme="1"/>
        <rFont val="Calibri"/>
        <family val="2"/>
        <charset val="238"/>
      </rPr>
      <t>) jako zdroje biologicky a technologicky cenných látek v potravinářské výrobě</t>
    </r>
  </si>
  <si>
    <r>
      <t xml:space="preserve"> Metabolically driven apoptosis-induced proliferation and metastasis in the </t>
    </r>
    <r>
      <rPr>
        <i/>
        <sz val="12"/>
        <rFont val="Calibri"/>
        <family val="2"/>
        <charset val="238"/>
      </rPr>
      <t>Drosophila</t>
    </r>
    <r>
      <rPr>
        <sz val="12"/>
        <rFont val="Calibri"/>
        <family val="2"/>
        <charset val="238"/>
      </rPr>
      <t xml:space="preserve"> eye </t>
    </r>
  </si>
  <si>
    <r>
      <t xml:space="preserve">Function of OSCP protein in the peripheral stalk of the versatile mitochondrial ATP synthase in </t>
    </r>
    <r>
      <rPr>
        <i/>
        <sz val="12"/>
        <rFont val="Calibri"/>
        <family val="2"/>
        <charset val="238"/>
      </rPr>
      <t>Trypanosoma brucei</t>
    </r>
  </si>
  <si>
    <r>
      <t xml:space="preserve">Elucidating the physiological role of Queuosine tRNA modification in the parasitic  protist </t>
    </r>
    <r>
      <rPr>
        <i/>
        <sz val="12"/>
        <rFont val="Calibri"/>
        <family val="2"/>
        <charset val="238"/>
      </rPr>
      <t>Trypanosoma brucei</t>
    </r>
  </si>
  <si>
    <t xml:space="preserve">1. Individuální studentský grantový projekt 005/2018/P (P. Bora)  grant nezahájen, prostředky ve výši 200 tis. Kč převedeny do FÚUP </t>
  </si>
  <si>
    <t>2. Individuální studentský grantový projekt 096/2018/H (A. Plecerová) grant ukončen k 15.10.2018 - prostředky ve výši 170000,- převedeny do FÚUP</t>
  </si>
  <si>
    <t>6. Projekty 40 - 74 jsou týmové grantové projekty</t>
  </si>
  <si>
    <t xml:space="preserve">3. Individuální studentský grantový projekt č. 086/2017/H (Z. Francová) grant ukončen k 31.5.2018,  v r. 2018 nečerpáno, prostředky ve výši 51 tis. Kč převedeny do FÚUP  </t>
  </si>
  <si>
    <t xml:space="preserve">Poznámky: </t>
  </si>
  <si>
    <t>4. Týmový studentský grantový projekt č. 104/2018/S (H. Havlisová) ukončen k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</si>
</sst>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2"/>
      <name val="Calibr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5" fillId="0" borderId="0"/>
    <xf numFmtId="0" fontId="4" fillId="0" borderId="0"/>
    <xf numFmtId="0" fontId="3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5" applyNumberFormat="0" applyAlignment="0" applyProtection="0"/>
    <xf numFmtId="0" fontId="19" fillId="8" borderId="6" applyNumberFormat="0" applyAlignment="0" applyProtection="0"/>
    <xf numFmtId="0" fontId="20" fillId="8" borderId="5" applyNumberFormat="0" applyAlignment="0" applyProtection="0"/>
    <xf numFmtId="0" fontId="21" fillId="0" borderId="7" applyNumberFormat="0" applyFill="0" applyAlignment="0" applyProtection="0"/>
    <xf numFmtId="0" fontId="22" fillId="9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6" fillId="34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3" borderId="0" xfId="44" applyFont="1" applyFill="1"/>
    <xf numFmtId="0" fontId="7" fillId="3" borderId="0" xfId="44" applyFont="1" applyFill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14" fontId="8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4" fontId="8" fillId="3" borderId="1" xfId="44" applyNumberFormat="1" applyFont="1" applyFill="1" applyBorder="1" applyAlignment="1">
      <alignment horizontal="center" vertical="center"/>
    </xf>
    <xf numFmtId="0" fontId="27" fillId="0" borderId="1" xfId="44" applyFont="1" applyFill="1" applyBorder="1" applyAlignment="1">
      <alignment horizontal="center" vertical="center"/>
    </xf>
    <xf numFmtId="0" fontId="27" fillId="0" borderId="1" xfId="44" applyFont="1" applyFill="1" applyBorder="1" applyAlignment="1">
      <alignment vertical="center" wrapText="1"/>
    </xf>
    <xf numFmtId="0" fontId="27" fillId="0" borderId="1" xfId="44" applyFont="1" applyFill="1" applyBorder="1" applyAlignment="1">
      <alignment horizontal="center" vertical="center" wrapText="1"/>
    </xf>
    <xf numFmtId="0" fontId="8" fillId="0" borderId="1" xfId="44" applyFont="1" applyFill="1" applyBorder="1" applyAlignment="1">
      <alignment horizontal="center" vertical="center"/>
    </xf>
    <xf numFmtId="0" fontId="8" fillId="0" borderId="1" xfId="44" applyFont="1" applyFill="1" applyBorder="1" applyAlignment="1">
      <alignment vertical="center" wrapText="1"/>
    </xf>
    <xf numFmtId="0" fontId="6" fillId="3" borderId="1" xfId="44" applyFont="1" applyFill="1" applyBorder="1" applyAlignment="1">
      <alignment horizontal="center" vertical="center"/>
    </xf>
    <xf numFmtId="0" fontId="6" fillId="3" borderId="1" xfId="44" applyFont="1" applyFill="1" applyBorder="1" applyAlignment="1">
      <alignment horizontal="left" vertical="center" wrapText="1"/>
    </xf>
    <xf numFmtId="0" fontId="8" fillId="3" borderId="1" xfId="44" applyFont="1" applyFill="1" applyBorder="1" applyAlignment="1">
      <alignment horizontal="center" vertical="center"/>
    </xf>
    <xf numFmtId="0" fontId="6" fillId="0" borderId="1" xfId="44" applyFont="1" applyBorder="1" applyAlignment="1">
      <alignment horizontal="left" vertical="center" wrapText="1"/>
    </xf>
    <xf numFmtId="0" fontId="7" fillId="3" borderId="0" xfId="0" applyFont="1" applyFill="1" applyAlignment="1"/>
    <xf numFmtId="0" fontId="7" fillId="3" borderId="0" xfId="0" applyFont="1" applyFill="1" applyAlignment="1">
      <alignment horizontal="center"/>
    </xf>
    <xf numFmtId="0" fontId="6" fillId="3" borderId="0" xfId="0" applyFont="1" applyFill="1" applyAlignment="1"/>
    <xf numFmtId="0" fontId="8" fillId="3" borderId="0" xfId="0" applyFont="1" applyFill="1"/>
    <xf numFmtId="14" fontId="10" fillId="3" borderId="1" xfId="44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0" xfId="44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3" borderId="1" xfId="44" applyFont="1" applyFill="1" applyBorder="1" applyAlignment="1">
      <alignment horizontal="center" vertical="center" wrapText="1"/>
    </xf>
    <xf numFmtId="0" fontId="6" fillId="0" borderId="1" xfId="44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1" xfId="44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0">
    <cellStyle name="20 % – Zvýraznění1" xfId="21" builtinId="30" customBuiltin="1"/>
    <cellStyle name="20 % – Zvýraznění2" xfId="25" builtinId="34" customBuiltin="1"/>
    <cellStyle name="20 % – Zvýraznění3" xfId="29" builtinId="38" customBuiltin="1"/>
    <cellStyle name="20 % – Zvýraznění4" xfId="33" builtinId="42" customBuiltin="1"/>
    <cellStyle name="20 % – Zvýraznění5" xfId="37" builtinId="46" customBuiltin="1"/>
    <cellStyle name="20 % – Zvýraznění6" xfId="41" builtinId="50" customBuiltin="1"/>
    <cellStyle name="40 % – Zvýraznění1" xfId="22" builtinId="31" customBuiltin="1"/>
    <cellStyle name="40 % – Zvýraznění2" xfId="26" builtinId="35" customBuiltin="1"/>
    <cellStyle name="40 % – Zvýraznění3" xfId="30" builtinId="39" customBuiltin="1"/>
    <cellStyle name="40 % – Zvýraznění4" xfId="34" builtinId="43" customBuiltin="1"/>
    <cellStyle name="40 % – Zvýraznění5" xfId="38" builtinId="47" customBuiltin="1"/>
    <cellStyle name="40 % – Zvýraznění6" xfId="42" builtinId="51" customBuiltin="1"/>
    <cellStyle name="60 % – Zvýraznění1" xfId="23" builtinId="32" customBuiltin="1"/>
    <cellStyle name="60 % – Zvýraznění2" xfId="27" builtinId="36" customBuiltin="1"/>
    <cellStyle name="60 % – Zvýraznění3" xfId="31" builtinId="40" customBuiltin="1"/>
    <cellStyle name="60 % – Zvýraznění4" xfId="35" builtinId="44" customBuiltin="1"/>
    <cellStyle name="60 % – Zvýraznění5" xfId="39" builtinId="48" customBuiltin="1"/>
    <cellStyle name="60 % – Zvýraznění6" xfId="43" builtinId="52" customBuiltin="1"/>
    <cellStyle name="Celkem" xfId="19" builtinId="25" customBuiltin="1"/>
    <cellStyle name="Kontrolní buňka" xfId="16" builtinId="23" customBuiltin="1"/>
    <cellStyle name="Nadpis 1" xfId="5" builtinId="16" customBuiltin="1"/>
    <cellStyle name="Nadpis 2" xfId="6" builtinId="17" customBuiltin="1"/>
    <cellStyle name="Nadpis 3" xfId="7" builtinId="18" customBuiltin="1"/>
    <cellStyle name="Nadpis 4" xfId="8" builtinId="19" customBuiltin="1"/>
    <cellStyle name="Název" xfId="4" builtinId="15" customBuiltin="1"/>
    <cellStyle name="Název 2" xfId="46"/>
    <cellStyle name="Neutrální" xfId="11" builtinId="28" customBuiltin="1"/>
    <cellStyle name="Normální" xfId="0" builtinId="0"/>
    <cellStyle name="Normální 2" xfId="1"/>
    <cellStyle name="Normální 2 2" xfId="47"/>
    <cellStyle name="Normální 3" xfId="2"/>
    <cellStyle name="Normální 3 2" xfId="48"/>
    <cellStyle name="Normální 4" xfId="3"/>
    <cellStyle name="Normální 4 2" xfId="49"/>
    <cellStyle name="Normální 5" xfId="44"/>
    <cellStyle name="Poznámka 2" xfId="45"/>
    <cellStyle name="Propojená buňka" xfId="15" builtinId="24" customBuiltin="1"/>
    <cellStyle name="Správně" xfId="9" builtinId="26" customBuiltin="1"/>
    <cellStyle name="Špatně" xfId="10" builtinId="27" customBuiltin="1"/>
    <cellStyle name="Text upozornění" xfId="17" builtinId="11" customBuiltin="1"/>
    <cellStyle name="Vstup" xfId="12" builtinId="20" customBuiltin="1"/>
    <cellStyle name="Výpočet" xfId="14" builtinId="22" customBuiltin="1"/>
    <cellStyle name="Výstup" xfId="13" builtinId="21" customBuiltin="1"/>
    <cellStyle name="Vysvětlující text" xfId="18" builtinId="53" customBuiltin="1"/>
    <cellStyle name="Zvýraznění 1" xfId="20" builtinId="29" customBuiltin="1"/>
    <cellStyle name="Zvýraznění 2" xfId="24" builtinId="33" customBuiltin="1"/>
    <cellStyle name="Zvýraznění 3" xfId="28" builtinId="37" customBuiltin="1"/>
    <cellStyle name="Zvýraznění 4" xfId="32" builtinId="41" customBuiltin="1"/>
    <cellStyle name="Zvýraznění 5" xfId="36" builtinId="45" customBuiltin="1"/>
    <cellStyle name="Zvýraznění 6" xfId="40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729615</xdr:colOff>
      <xdr:row>15</xdr:row>
      <xdr:rowOff>651510</xdr:rowOff>
    </xdr:from>
    <xdr:ext cx="192428" cy="264560"/>
    <xdr:sp macro="" textlink="">
      <xdr:nvSpPr>
        <xdr:cNvPr id="3" name="TextovéPole 2"/>
        <xdr:cNvSpPr txBox="1"/>
      </xdr:nvSpPr>
      <xdr:spPr>
        <a:xfrm>
          <a:off x="1758315" y="1611249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64560"/>
    <xdr:sp macro="" textlink="">
      <xdr:nvSpPr>
        <xdr:cNvPr id="5" name="TextovéPole 4"/>
        <xdr:cNvSpPr txBox="1"/>
      </xdr:nvSpPr>
      <xdr:spPr>
        <a:xfrm>
          <a:off x="1028700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92428" cy="264560"/>
    <xdr:sp macro="" textlink="">
      <xdr:nvSpPr>
        <xdr:cNvPr id="6" name="TextovéPole 5"/>
        <xdr:cNvSpPr txBox="1"/>
      </xdr:nvSpPr>
      <xdr:spPr>
        <a:xfrm>
          <a:off x="2695575" y="1270635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3</xdr:col>
      <xdr:colOff>708660</xdr:colOff>
      <xdr:row>44</xdr:row>
      <xdr:rowOff>0</xdr:rowOff>
    </xdr:from>
    <xdr:ext cx="184731" cy="264560"/>
    <xdr:sp macro="" textlink="">
      <xdr:nvSpPr>
        <xdr:cNvPr id="9" name="TextovéPole 8"/>
        <xdr:cNvSpPr txBox="1"/>
      </xdr:nvSpPr>
      <xdr:spPr>
        <a:xfrm>
          <a:off x="4575810" y="643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0" name="TextovéPole 9"/>
        <xdr:cNvSpPr txBox="1"/>
      </xdr:nvSpPr>
      <xdr:spPr>
        <a:xfrm>
          <a:off x="8052435" y="230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92428" cy="264560"/>
    <xdr:sp macro="" textlink="">
      <xdr:nvSpPr>
        <xdr:cNvPr id="11" name="TextovéPole 10"/>
        <xdr:cNvSpPr txBox="1"/>
      </xdr:nvSpPr>
      <xdr:spPr>
        <a:xfrm>
          <a:off x="3082290" y="2448306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92428" cy="264560"/>
    <xdr:sp macro="" textlink="">
      <xdr:nvSpPr>
        <xdr:cNvPr id="12" name="TextovéPole 11"/>
        <xdr:cNvSpPr txBox="1"/>
      </xdr:nvSpPr>
      <xdr:spPr>
        <a:xfrm>
          <a:off x="3082290" y="2448306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10</xdr:col>
      <xdr:colOff>0</xdr:colOff>
      <xdr:row>15</xdr:row>
      <xdr:rowOff>651510</xdr:rowOff>
    </xdr:from>
    <xdr:ext cx="192428" cy="264560"/>
    <xdr:sp macro="" textlink="">
      <xdr:nvSpPr>
        <xdr:cNvPr id="13" name="TextovéPole 12"/>
        <xdr:cNvSpPr txBox="1"/>
      </xdr:nvSpPr>
      <xdr:spPr>
        <a:xfrm>
          <a:off x="3596640" y="669036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4" name="TextovéPole 13"/>
        <xdr:cNvSpPr txBox="1"/>
      </xdr:nvSpPr>
      <xdr:spPr>
        <a:xfrm>
          <a:off x="286702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15" name="TextovéPole 14"/>
        <xdr:cNvSpPr txBox="1"/>
      </xdr:nvSpPr>
      <xdr:spPr>
        <a:xfrm>
          <a:off x="708660" y="2244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92428" cy="264560"/>
    <xdr:sp macro="" textlink="">
      <xdr:nvSpPr>
        <xdr:cNvPr id="18" name="TextovéPole 17"/>
        <xdr:cNvSpPr txBox="1"/>
      </xdr:nvSpPr>
      <xdr:spPr>
        <a:xfrm>
          <a:off x="333375" y="3529965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92428" cy="264560"/>
    <xdr:sp macro="" textlink="">
      <xdr:nvSpPr>
        <xdr:cNvPr id="19" name="TextovéPole 18"/>
        <xdr:cNvSpPr txBox="1"/>
      </xdr:nvSpPr>
      <xdr:spPr>
        <a:xfrm>
          <a:off x="333375" y="3529965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tabSelected="1" view="pageBreakPreview" zoomScaleNormal="100" zoomScaleSheetLayoutView="100" workbookViewId="0">
      <selection activeCell="J81" sqref="J81"/>
    </sheetView>
  </sheetViews>
  <sheetFormatPr defaultColWidth="9.1796875" defaultRowHeight="47.25" customHeight="1" x14ac:dyDescent="0.25"/>
  <cols>
    <col min="1" max="1" width="3.1796875" style="2" customWidth="1"/>
    <col min="2" max="2" width="10.81640625" style="9" customWidth="1"/>
    <col min="3" max="3" width="42.453125" style="26" customWidth="1"/>
    <col min="4" max="4" width="13.7265625" style="15" customWidth="1"/>
    <col min="5" max="5" width="14.26953125" style="7" customWidth="1"/>
    <col min="6" max="6" width="13.54296875" style="49" customWidth="1"/>
    <col min="7" max="7" width="13" style="9" customWidth="1"/>
    <col min="8" max="8" width="12.08984375" style="9" customWidth="1"/>
    <col min="9" max="16384" width="9.1796875" style="2"/>
  </cols>
  <sheetData>
    <row r="1" spans="1:10" ht="47.25" customHeight="1" x14ac:dyDescent="0.25">
      <c r="B1" s="13" t="s">
        <v>92</v>
      </c>
      <c r="C1" s="13"/>
      <c r="D1" s="12"/>
      <c r="E1" s="39"/>
      <c r="G1" s="8"/>
      <c r="H1" s="8"/>
      <c r="I1" s="13"/>
      <c r="J1" s="13"/>
    </row>
    <row r="2" spans="1:10" ht="47.25" customHeight="1" x14ac:dyDescent="0.25">
      <c r="B2" s="8"/>
      <c r="C2" s="20"/>
      <c r="D2" s="12"/>
      <c r="E2" s="40"/>
      <c r="F2" s="28"/>
      <c r="G2" s="8"/>
      <c r="H2" s="8"/>
      <c r="I2" s="3"/>
      <c r="J2" s="3"/>
    </row>
    <row r="3" spans="1:10" ht="47.25" customHeight="1" x14ac:dyDescent="0.25">
      <c r="B3" s="8" t="s">
        <v>9</v>
      </c>
      <c r="C3" s="8" t="s">
        <v>11</v>
      </c>
      <c r="E3" s="41"/>
      <c r="I3" s="14"/>
      <c r="J3" s="14"/>
    </row>
    <row r="4" spans="1:10" s="1" customFormat="1" ht="47.25" customHeight="1" x14ac:dyDescent="0.35">
      <c r="A4" s="25"/>
      <c r="B4" s="55" t="s">
        <v>0</v>
      </c>
      <c r="C4" s="55" t="s">
        <v>1</v>
      </c>
      <c r="D4" s="55" t="s">
        <v>2</v>
      </c>
      <c r="E4" s="55"/>
      <c r="F4" s="56" t="s">
        <v>93</v>
      </c>
      <c r="G4" s="55" t="s">
        <v>94</v>
      </c>
      <c r="H4" s="55"/>
      <c r="I4" s="55" t="s">
        <v>8</v>
      </c>
      <c r="J4" s="55"/>
    </row>
    <row r="5" spans="1:10" s="1" customFormat="1" ht="47.25" customHeight="1" x14ac:dyDescent="0.35">
      <c r="A5" s="25"/>
      <c r="B5" s="55"/>
      <c r="C5" s="55"/>
      <c r="D5" s="24" t="s">
        <v>3</v>
      </c>
      <c r="E5" s="24" t="s">
        <v>4</v>
      </c>
      <c r="F5" s="56"/>
      <c r="G5" s="24" t="s">
        <v>5</v>
      </c>
      <c r="H5" s="24" t="s">
        <v>6</v>
      </c>
      <c r="I5" s="24" t="s">
        <v>5</v>
      </c>
      <c r="J5" s="24" t="s">
        <v>7</v>
      </c>
    </row>
    <row r="6" spans="1:10" s="7" customFormat="1" ht="47.25" customHeight="1" x14ac:dyDescent="0.25">
      <c r="A6" s="4">
        <v>1</v>
      </c>
      <c r="B6" s="30" t="s">
        <v>95</v>
      </c>
      <c r="C6" s="31" t="s">
        <v>123</v>
      </c>
      <c r="D6" s="22">
        <v>43132</v>
      </c>
      <c r="E6" s="43">
        <v>43830</v>
      </c>
      <c r="F6" s="44">
        <v>196000</v>
      </c>
      <c r="G6" s="6">
        <v>46000</v>
      </c>
      <c r="H6" s="6">
        <v>46000</v>
      </c>
      <c r="I6" s="10">
        <v>2</v>
      </c>
      <c r="J6" s="6">
        <v>1</v>
      </c>
    </row>
    <row r="7" spans="1:10" s="7" customFormat="1" ht="47.25" customHeight="1" x14ac:dyDescent="0.25">
      <c r="A7" s="4">
        <v>2</v>
      </c>
      <c r="B7" s="30" t="s">
        <v>96</v>
      </c>
      <c r="C7" s="31" t="s">
        <v>124</v>
      </c>
      <c r="D7" s="22">
        <v>43132</v>
      </c>
      <c r="E7" s="43">
        <v>43830</v>
      </c>
      <c r="F7" s="44">
        <v>0</v>
      </c>
      <c r="G7" s="6">
        <v>0</v>
      </c>
      <c r="H7" s="6">
        <v>0</v>
      </c>
      <c r="I7" s="10">
        <v>0</v>
      </c>
      <c r="J7" s="6">
        <v>0</v>
      </c>
    </row>
    <row r="8" spans="1:10" s="7" customFormat="1" ht="47.25" customHeight="1" x14ac:dyDescent="0.25">
      <c r="A8" s="4">
        <v>3</v>
      </c>
      <c r="B8" s="30" t="s">
        <v>97</v>
      </c>
      <c r="C8" s="31" t="s">
        <v>125</v>
      </c>
      <c r="D8" s="22">
        <v>43132</v>
      </c>
      <c r="E8" s="43">
        <v>43830</v>
      </c>
      <c r="F8" s="44">
        <v>193000</v>
      </c>
      <c r="G8" s="6">
        <v>37000</v>
      </c>
      <c r="H8" s="6">
        <v>37000</v>
      </c>
      <c r="I8" s="10">
        <v>2</v>
      </c>
      <c r="J8" s="6">
        <v>1</v>
      </c>
    </row>
    <row r="9" spans="1:10" s="7" customFormat="1" ht="47.25" customHeight="1" x14ac:dyDescent="0.25">
      <c r="A9" s="4">
        <v>4</v>
      </c>
      <c r="B9" s="30" t="s">
        <v>98</v>
      </c>
      <c r="C9" s="31" t="s">
        <v>126</v>
      </c>
      <c r="D9" s="22">
        <v>43132</v>
      </c>
      <c r="E9" s="43">
        <v>43496</v>
      </c>
      <c r="F9" s="44">
        <v>165000</v>
      </c>
      <c r="G9" s="6">
        <v>55000</v>
      </c>
      <c r="H9" s="6">
        <v>55000</v>
      </c>
      <c r="I9" s="10">
        <v>2</v>
      </c>
      <c r="J9" s="6">
        <v>1</v>
      </c>
    </row>
    <row r="10" spans="1:10" s="7" customFormat="1" ht="47.25" customHeight="1" x14ac:dyDescent="0.25">
      <c r="A10" s="4">
        <v>5</v>
      </c>
      <c r="B10" s="30" t="s">
        <v>99</v>
      </c>
      <c r="C10" s="31" t="s">
        <v>127</v>
      </c>
      <c r="D10" s="22">
        <v>43132</v>
      </c>
      <c r="E10" s="43">
        <v>43496</v>
      </c>
      <c r="F10" s="44">
        <v>194000</v>
      </c>
      <c r="G10" s="6">
        <v>28000</v>
      </c>
      <c r="H10" s="6">
        <v>28000</v>
      </c>
      <c r="I10" s="10">
        <v>2</v>
      </c>
      <c r="J10" s="6">
        <v>1</v>
      </c>
    </row>
    <row r="11" spans="1:10" s="7" customFormat="1" ht="47.25" customHeight="1" x14ac:dyDescent="0.25">
      <c r="A11" s="4">
        <v>6</v>
      </c>
      <c r="B11" s="30" t="s">
        <v>100</v>
      </c>
      <c r="C11" s="31" t="s">
        <v>128</v>
      </c>
      <c r="D11" s="22">
        <v>43132</v>
      </c>
      <c r="E11" s="43">
        <v>43496</v>
      </c>
      <c r="F11" s="44">
        <v>189000</v>
      </c>
      <c r="G11" s="6">
        <v>60000</v>
      </c>
      <c r="H11" s="6">
        <v>60000</v>
      </c>
      <c r="I11" s="10">
        <v>3</v>
      </c>
      <c r="J11" s="6">
        <v>2</v>
      </c>
    </row>
    <row r="12" spans="1:10" s="7" customFormat="1" ht="47.25" customHeight="1" x14ac:dyDescent="0.25">
      <c r="A12" s="4">
        <v>7</v>
      </c>
      <c r="B12" s="30" t="s">
        <v>101</v>
      </c>
      <c r="C12" s="31" t="s">
        <v>129</v>
      </c>
      <c r="D12" s="22">
        <v>43132</v>
      </c>
      <c r="E12" s="43">
        <v>43496</v>
      </c>
      <c r="F12" s="44">
        <v>126000</v>
      </c>
      <c r="G12" s="6">
        <v>45000</v>
      </c>
      <c r="H12" s="6">
        <v>45000</v>
      </c>
      <c r="I12" s="10">
        <v>2</v>
      </c>
      <c r="J12" s="6">
        <v>1</v>
      </c>
    </row>
    <row r="13" spans="1:10" s="7" customFormat="1" ht="47.25" customHeight="1" x14ac:dyDescent="0.25">
      <c r="A13" s="4">
        <v>8</v>
      </c>
      <c r="B13" s="30" t="s">
        <v>102</v>
      </c>
      <c r="C13" s="31" t="s">
        <v>154</v>
      </c>
      <c r="D13" s="22">
        <v>43132</v>
      </c>
      <c r="E13" s="43">
        <v>43496</v>
      </c>
      <c r="F13" s="44">
        <v>196000</v>
      </c>
      <c r="G13" s="6">
        <v>56000</v>
      </c>
      <c r="H13" s="6">
        <v>56000</v>
      </c>
      <c r="I13" s="10">
        <v>2</v>
      </c>
      <c r="J13" s="6">
        <v>1</v>
      </c>
    </row>
    <row r="14" spans="1:10" s="7" customFormat="1" ht="47.25" customHeight="1" x14ac:dyDescent="0.25">
      <c r="A14" s="4">
        <v>9</v>
      </c>
      <c r="B14" s="30" t="s">
        <v>103</v>
      </c>
      <c r="C14" s="31" t="s">
        <v>155</v>
      </c>
      <c r="D14" s="22">
        <v>43132</v>
      </c>
      <c r="E14" s="43">
        <v>43830</v>
      </c>
      <c r="F14" s="44">
        <v>110000</v>
      </c>
      <c r="G14" s="6">
        <v>50000</v>
      </c>
      <c r="H14" s="6">
        <v>50000</v>
      </c>
      <c r="I14" s="10">
        <v>2</v>
      </c>
      <c r="J14" s="6">
        <v>1</v>
      </c>
    </row>
    <row r="15" spans="1:10" s="7" customFormat="1" ht="47.25" customHeight="1" x14ac:dyDescent="0.25">
      <c r="A15" s="4">
        <v>10</v>
      </c>
      <c r="B15" s="32" t="s">
        <v>104</v>
      </c>
      <c r="C15" s="31" t="s">
        <v>130</v>
      </c>
      <c r="D15" s="22">
        <v>43132</v>
      </c>
      <c r="E15" s="43">
        <v>43496</v>
      </c>
      <c r="F15" s="44">
        <v>200000</v>
      </c>
      <c r="G15" s="6">
        <v>84000</v>
      </c>
      <c r="H15" s="6">
        <v>84000</v>
      </c>
      <c r="I15" s="10">
        <v>2</v>
      </c>
      <c r="J15" s="6">
        <v>1</v>
      </c>
    </row>
    <row r="16" spans="1:10" s="7" customFormat="1" ht="47.25" customHeight="1" x14ac:dyDescent="0.25">
      <c r="A16" s="4">
        <v>11</v>
      </c>
      <c r="B16" s="32" t="s">
        <v>105</v>
      </c>
      <c r="C16" s="31" t="s">
        <v>131</v>
      </c>
      <c r="D16" s="22">
        <v>43132</v>
      </c>
      <c r="E16" s="43">
        <v>43830</v>
      </c>
      <c r="F16" s="44">
        <v>195000</v>
      </c>
      <c r="G16" s="6">
        <v>56000</v>
      </c>
      <c r="H16" s="6">
        <v>56000</v>
      </c>
      <c r="I16" s="10">
        <v>2</v>
      </c>
      <c r="J16" s="6">
        <v>1</v>
      </c>
    </row>
    <row r="17" spans="1:10" s="7" customFormat="1" ht="47.25" customHeight="1" x14ac:dyDescent="0.25">
      <c r="A17" s="4">
        <v>12</v>
      </c>
      <c r="B17" s="32" t="s">
        <v>106</v>
      </c>
      <c r="C17" s="31" t="s">
        <v>156</v>
      </c>
      <c r="D17" s="22">
        <v>43132</v>
      </c>
      <c r="E17" s="43">
        <v>43496</v>
      </c>
      <c r="F17" s="44">
        <v>200000</v>
      </c>
      <c r="G17" s="6">
        <v>66000</v>
      </c>
      <c r="H17" s="6">
        <v>66000</v>
      </c>
      <c r="I17" s="10">
        <v>2</v>
      </c>
      <c r="J17" s="6">
        <v>1</v>
      </c>
    </row>
    <row r="18" spans="1:10" s="7" customFormat="1" ht="47.25" customHeight="1" x14ac:dyDescent="0.25">
      <c r="A18" s="4">
        <v>13</v>
      </c>
      <c r="B18" s="32" t="s">
        <v>107</v>
      </c>
      <c r="C18" s="31" t="s">
        <v>132</v>
      </c>
      <c r="D18" s="22">
        <v>43132</v>
      </c>
      <c r="E18" s="43">
        <v>43496</v>
      </c>
      <c r="F18" s="5">
        <v>136000</v>
      </c>
      <c r="G18" s="4">
        <v>36000</v>
      </c>
      <c r="H18" s="4">
        <v>36000</v>
      </c>
      <c r="I18" s="4">
        <v>2</v>
      </c>
      <c r="J18" s="4">
        <v>1</v>
      </c>
    </row>
    <row r="19" spans="1:10" s="7" customFormat="1" ht="47.25" customHeight="1" x14ac:dyDescent="0.25">
      <c r="A19" s="4">
        <v>14</v>
      </c>
      <c r="B19" s="32" t="s">
        <v>108</v>
      </c>
      <c r="C19" s="31" t="s">
        <v>157</v>
      </c>
      <c r="D19" s="22">
        <v>43132</v>
      </c>
      <c r="E19" s="43">
        <v>43830</v>
      </c>
      <c r="F19" s="44">
        <v>133000</v>
      </c>
      <c r="G19" s="6">
        <v>43000</v>
      </c>
      <c r="H19" s="6">
        <v>43000</v>
      </c>
      <c r="I19" s="10">
        <v>2</v>
      </c>
      <c r="J19" s="6">
        <v>1</v>
      </c>
    </row>
    <row r="20" spans="1:10" s="7" customFormat="1" ht="47.25" customHeight="1" x14ac:dyDescent="0.25">
      <c r="A20" s="4">
        <v>15</v>
      </c>
      <c r="B20" s="32" t="s">
        <v>109</v>
      </c>
      <c r="C20" s="31" t="s">
        <v>133</v>
      </c>
      <c r="D20" s="22">
        <v>43132</v>
      </c>
      <c r="E20" s="43">
        <v>43496</v>
      </c>
      <c r="F20" s="44">
        <v>196000</v>
      </c>
      <c r="G20" s="6">
        <v>46000</v>
      </c>
      <c r="H20" s="6">
        <v>46000</v>
      </c>
      <c r="I20" s="10">
        <v>2</v>
      </c>
      <c r="J20" s="6">
        <v>1</v>
      </c>
    </row>
    <row r="21" spans="1:10" s="7" customFormat="1" ht="47.25" customHeight="1" x14ac:dyDescent="0.25">
      <c r="A21" s="4">
        <v>16</v>
      </c>
      <c r="B21" s="32" t="s">
        <v>110</v>
      </c>
      <c r="C21" s="31" t="s">
        <v>134</v>
      </c>
      <c r="D21" s="22">
        <v>43132</v>
      </c>
      <c r="E21" s="43">
        <v>43496</v>
      </c>
      <c r="F21" s="44">
        <v>129000</v>
      </c>
      <c r="G21" s="6">
        <v>36000</v>
      </c>
      <c r="H21" s="6">
        <v>36000</v>
      </c>
      <c r="I21" s="10">
        <v>2</v>
      </c>
      <c r="J21" s="6">
        <v>1</v>
      </c>
    </row>
    <row r="22" spans="1:10" s="7" customFormat="1" ht="47.25" customHeight="1" x14ac:dyDescent="0.25">
      <c r="A22" s="4">
        <v>17</v>
      </c>
      <c r="B22" s="32" t="s">
        <v>111</v>
      </c>
      <c r="C22" s="31" t="s">
        <v>135</v>
      </c>
      <c r="D22" s="22">
        <v>43132</v>
      </c>
      <c r="E22" s="43">
        <v>43496</v>
      </c>
      <c r="F22" s="44">
        <v>200000</v>
      </c>
      <c r="G22" s="6">
        <v>116000</v>
      </c>
      <c r="H22" s="6">
        <v>116000</v>
      </c>
      <c r="I22" s="10">
        <v>2</v>
      </c>
      <c r="J22" s="6">
        <v>1</v>
      </c>
    </row>
    <row r="23" spans="1:10" s="7" customFormat="1" ht="47.25" customHeight="1" x14ac:dyDescent="0.25">
      <c r="A23" s="4">
        <v>18</v>
      </c>
      <c r="B23" s="32" t="s">
        <v>112</v>
      </c>
      <c r="C23" s="31" t="s">
        <v>158</v>
      </c>
      <c r="D23" s="22">
        <v>43132</v>
      </c>
      <c r="E23" s="43">
        <v>43830</v>
      </c>
      <c r="F23" s="44">
        <v>171000</v>
      </c>
      <c r="G23" s="6">
        <v>56000</v>
      </c>
      <c r="H23" s="6">
        <v>56000</v>
      </c>
      <c r="I23" s="10">
        <v>2</v>
      </c>
      <c r="J23" s="6">
        <v>1</v>
      </c>
    </row>
    <row r="24" spans="1:10" s="7" customFormat="1" ht="47.25" customHeight="1" x14ac:dyDescent="0.25">
      <c r="A24" s="4">
        <v>19</v>
      </c>
      <c r="B24" s="30" t="s">
        <v>113</v>
      </c>
      <c r="C24" s="31" t="s">
        <v>136</v>
      </c>
      <c r="D24" s="22">
        <v>43132</v>
      </c>
      <c r="E24" s="43">
        <v>43830</v>
      </c>
      <c r="F24" s="44">
        <v>65000</v>
      </c>
      <c r="G24" s="6">
        <v>36000</v>
      </c>
      <c r="H24" s="6">
        <v>36000</v>
      </c>
      <c r="I24" s="10">
        <v>2</v>
      </c>
      <c r="J24" s="6">
        <v>1</v>
      </c>
    </row>
    <row r="25" spans="1:10" s="7" customFormat="1" ht="47.25" customHeight="1" x14ac:dyDescent="0.25">
      <c r="A25" s="4">
        <v>20</v>
      </c>
      <c r="B25" s="30" t="s">
        <v>114</v>
      </c>
      <c r="C25" s="31" t="s">
        <v>137</v>
      </c>
      <c r="D25" s="22">
        <v>43132</v>
      </c>
      <c r="E25" s="43">
        <v>43496</v>
      </c>
      <c r="F25" s="44">
        <v>73000</v>
      </c>
      <c r="G25" s="6">
        <v>66000</v>
      </c>
      <c r="H25" s="6">
        <v>66000</v>
      </c>
      <c r="I25" s="10">
        <v>2</v>
      </c>
      <c r="J25" s="6">
        <v>1</v>
      </c>
    </row>
    <row r="26" spans="1:10" s="7" customFormat="1" ht="47.25" customHeight="1" x14ac:dyDescent="0.25">
      <c r="A26" s="4">
        <v>21</v>
      </c>
      <c r="B26" s="30" t="s">
        <v>115</v>
      </c>
      <c r="C26" s="31" t="s">
        <v>138</v>
      </c>
      <c r="D26" s="22">
        <v>43132</v>
      </c>
      <c r="E26" s="43">
        <v>43496</v>
      </c>
      <c r="F26" s="44">
        <v>45000</v>
      </c>
      <c r="G26" s="6">
        <v>36000</v>
      </c>
      <c r="H26" s="6">
        <v>36000</v>
      </c>
      <c r="I26" s="10">
        <v>2</v>
      </c>
      <c r="J26" s="6">
        <v>1</v>
      </c>
    </row>
    <row r="27" spans="1:10" s="7" customFormat="1" ht="47.25" customHeight="1" x14ac:dyDescent="0.25">
      <c r="A27" s="4">
        <v>22</v>
      </c>
      <c r="B27" s="30" t="s">
        <v>116</v>
      </c>
      <c r="C27" s="31" t="s">
        <v>139</v>
      </c>
      <c r="D27" s="22">
        <v>43132</v>
      </c>
      <c r="E27" s="43">
        <v>43496</v>
      </c>
      <c r="F27" s="44">
        <v>125000</v>
      </c>
      <c r="G27" s="6">
        <v>41000</v>
      </c>
      <c r="H27" s="6">
        <v>41000</v>
      </c>
      <c r="I27" s="10">
        <v>3</v>
      </c>
      <c r="J27" s="6">
        <v>2</v>
      </c>
    </row>
    <row r="28" spans="1:10" s="7" customFormat="1" ht="47.25" customHeight="1" x14ac:dyDescent="0.25">
      <c r="A28" s="4">
        <v>23</v>
      </c>
      <c r="B28" s="30" t="s">
        <v>117</v>
      </c>
      <c r="C28" s="31" t="s">
        <v>140</v>
      </c>
      <c r="D28" s="48">
        <v>43132</v>
      </c>
      <c r="E28" s="43">
        <v>43388</v>
      </c>
      <c r="F28" s="44">
        <v>30000</v>
      </c>
      <c r="G28" s="44">
        <v>30000</v>
      </c>
      <c r="H28" s="44">
        <v>30000</v>
      </c>
      <c r="I28" s="10">
        <v>2</v>
      </c>
      <c r="J28" s="6">
        <v>1</v>
      </c>
    </row>
    <row r="29" spans="1:10" s="7" customFormat="1" ht="47.25" customHeight="1" x14ac:dyDescent="0.25">
      <c r="A29" s="4">
        <v>24</v>
      </c>
      <c r="B29" s="30" t="s">
        <v>118</v>
      </c>
      <c r="C29" s="31" t="s">
        <v>141</v>
      </c>
      <c r="D29" s="22">
        <v>43132</v>
      </c>
      <c r="E29" s="43">
        <v>43830</v>
      </c>
      <c r="F29" s="44">
        <v>56000</v>
      </c>
      <c r="G29" s="6">
        <v>42000</v>
      </c>
      <c r="H29" s="6">
        <v>42000</v>
      </c>
      <c r="I29" s="10">
        <v>2</v>
      </c>
      <c r="J29" s="6">
        <v>1</v>
      </c>
    </row>
    <row r="30" spans="1:10" s="7" customFormat="1" ht="47.25" customHeight="1" x14ac:dyDescent="0.25">
      <c r="A30" s="4">
        <v>25</v>
      </c>
      <c r="B30" s="30" t="s">
        <v>119</v>
      </c>
      <c r="C30" s="31" t="s">
        <v>142</v>
      </c>
      <c r="D30" s="22">
        <v>43132</v>
      </c>
      <c r="E30" s="43">
        <v>43830</v>
      </c>
      <c r="F30" s="44">
        <v>89000</v>
      </c>
      <c r="G30" s="6">
        <v>51000</v>
      </c>
      <c r="H30" s="6">
        <v>51000</v>
      </c>
      <c r="I30" s="10">
        <v>2</v>
      </c>
      <c r="J30" s="6">
        <v>1</v>
      </c>
    </row>
    <row r="31" spans="1:10" s="7" customFormat="1" ht="47.25" customHeight="1" x14ac:dyDescent="0.25">
      <c r="A31" s="4">
        <v>26</v>
      </c>
      <c r="B31" s="30" t="s">
        <v>120</v>
      </c>
      <c r="C31" s="31" t="s">
        <v>143</v>
      </c>
      <c r="D31" s="22">
        <v>43132</v>
      </c>
      <c r="E31" s="43">
        <v>43496</v>
      </c>
      <c r="F31" s="44">
        <v>90000</v>
      </c>
      <c r="G31" s="6">
        <v>65000</v>
      </c>
      <c r="H31" s="6">
        <v>65000</v>
      </c>
      <c r="I31" s="10">
        <v>3</v>
      </c>
      <c r="J31" s="6">
        <v>2</v>
      </c>
    </row>
    <row r="32" spans="1:10" s="7" customFormat="1" ht="47.25" customHeight="1" x14ac:dyDescent="0.25">
      <c r="A32" s="4">
        <v>27</v>
      </c>
      <c r="B32" s="30" t="s">
        <v>121</v>
      </c>
      <c r="C32" s="31" t="s">
        <v>144</v>
      </c>
      <c r="D32" s="22">
        <v>43132</v>
      </c>
      <c r="E32" s="43">
        <v>43496</v>
      </c>
      <c r="F32" s="44">
        <v>77700</v>
      </c>
      <c r="G32" s="6">
        <v>55200</v>
      </c>
      <c r="H32" s="6">
        <v>55200</v>
      </c>
      <c r="I32" s="10">
        <v>2</v>
      </c>
      <c r="J32" s="6">
        <v>1</v>
      </c>
    </row>
    <row r="33" spans="1:10" s="7" customFormat="1" ht="47.25" customHeight="1" x14ac:dyDescent="0.25">
      <c r="A33" s="4">
        <v>28</v>
      </c>
      <c r="B33" s="30" t="s">
        <v>122</v>
      </c>
      <c r="C33" s="31" t="s">
        <v>159</v>
      </c>
      <c r="D33" s="22">
        <v>43132</v>
      </c>
      <c r="E33" s="43">
        <v>43496</v>
      </c>
      <c r="F33" s="44">
        <v>191000</v>
      </c>
      <c r="G33" s="6">
        <v>36000</v>
      </c>
      <c r="H33" s="6">
        <v>36000</v>
      </c>
      <c r="I33" s="10">
        <v>2</v>
      </c>
      <c r="J33" s="6">
        <v>1</v>
      </c>
    </row>
    <row r="34" spans="1:10" s="7" customFormat="1" ht="47.25" customHeight="1" x14ac:dyDescent="0.25">
      <c r="A34" s="4">
        <v>29</v>
      </c>
      <c r="B34" s="33" t="s">
        <v>73</v>
      </c>
      <c r="C34" s="34" t="s">
        <v>84</v>
      </c>
      <c r="D34" s="22">
        <v>42767</v>
      </c>
      <c r="E34" s="43">
        <v>43465</v>
      </c>
      <c r="F34" s="44">
        <v>117199.75</v>
      </c>
      <c r="G34" s="6">
        <v>0</v>
      </c>
      <c r="H34" s="6">
        <v>0</v>
      </c>
      <c r="I34" s="10">
        <v>2</v>
      </c>
      <c r="J34" s="6">
        <v>1</v>
      </c>
    </row>
    <row r="35" spans="1:10" s="7" customFormat="1" ht="47.25" customHeight="1" x14ac:dyDescent="0.25">
      <c r="A35" s="4">
        <v>30</v>
      </c>
      <c r="B35" s="33" t="s">
        <v>74</v>
      </c>
      <c r="C35" s="34" t="s">
        <v>85</v>
      </c>
      <c r="D35" s="22">
        <v>42767</v>
      </c>
      <c r="E35" s="43">
        <v>43465</v>
      </c>
      <c r="F35" s="44">
        <v>128900</v>
      </c>
      <c r="G35" s="6">
        <v>36000</v>
      </c>
      <c r="H35" s="6">
        <v>36000</v>
      </c>
      <c r="I35" s="10">
        <v>2</v>
      </c>
      <c r="J35" s="6">
        <v>1</v>
      </c>
    </row>
    <row r="36" spans="1:10" s="7" customFormat="1" ht="47.25" customHeight="1" x14ac:dyDescent="0.25">
      <c r="A36" s="4">
        <v>31</v>
      </c>
      <c r="B36" s="33" t="s">
        <v>75</v>
      </c>
      <c r="C36" s="34" t="s">
        <v>160</v>
      </c>
      <c r="D36" s="22">
        <v>42767</v>
      </c>
      <c r="E36" s="43">
        <v>43465</v>
      </c>
      <c r="F36" s="44">
        <v>192000</v>
      </c>
      <c r="G36" s="6">
        <v>36000</v>
      </c>
      <c r="H36" s="6">
        <v>36000</v>
      </c>
      <c r="I36" s="10">
        <v>2</v>
      </c>
      <c r="J36" s="6">
        <v>1</v>
      </c>
    </row>
    <row r="37" spans="1:10" s="7" customFormat="1" ht="47.25" customHeight="1" x14ac:dyDescent="0.25">
      <c r="A37" s="4">
        <v>32</v>
      </c>
      <c r="B37" s="33" t="s">
        <v>76</v>
      </c>
      <c r="C37" s="34" t="s">
        <v>86</v>
      </c>
      <c r="D37" s="22">
        <v>42767</v>
      </c>
      <c r="E37" s="43">
        <v>43465</v>
      </c>
      <c r="F37" s="5">
        <v>166000</v>
      </c>
      <c r="G37" s="4">
        <v>66000</v>
      </c>
      <c r="H37" s="4">
        <v>66000</v>
      </c>
      <c r="I37" s="4">
        <v>2</v>
      </c>
      <c r="J37" s="4">
        <v>1</v>
      </c>
    </row>
    <row r="38" spans="1:10" s="7" customFormat="1" ht="47.25" customHeight="1" x14ac:dyDescent="0.25">
      <c r="A38" s="4">
        <v>33</v>
      </c>
      <c r="B38" s="33" t="s">
        <v>77</v>
      </c>
      <c r="C38" s="34" t="s">
        <v>161</v>
      </c>
      <c r="D38" s="22">
        <v>42767</v>
      </c>
      <c r="E38" s="43">
        <v>43465</v>
      </c>
      <c r="F38" s="5">
        <v>168000</v>
      </c>
      <c r="G38" s="4">
        <v>45000</v>
      </c>
      <c r="H38" s="4">
        <v>45000</v>
      </c>
      <c r="I38" s="4">
        <v>2</v>
      </c>
      <c r="J38" s="4">
        <v>1</v>
      </c>
    </row>
    <row r="39" spans="1:10" s="7" customFormat="1" ht="47.25" customHeight="1" x14ac:dyDescent="0.25">
      <c r="A39" s="4">
        <v>34</v>
      </c>
      <c r="B39" s="33" t="s">
        <v>78</v>
      </c>
      <c r="C39" s="34" t="s">
        <v>162</v>
      </c>
      <c r="D39" s="22">
        <v>42767</v>
      </c>
      <c r="E39" s="43">
        <v>43465</v>
      </c>
      <c r="F39" s="5">
        <v>179300</v>
      </c>
      <c r="G39" s="4">
        <v>79300</v>
      </c>
      <c r="H39" s="4">
        <v>79300</v>
      </c>
      <c r="I39" s="4">
        <v>3</v>
      </c>
      <c r="J39" s="4">
        <v>2</v>
      </c>
    </row>
    <row r="40" spans="1:10" s="7" customFormat="1" ht="47.25" customHeight="1" x14ac:dyDescent="0.25">
      <c r="A40" s="4">
        <v>35</v>
      </c>
      <c r="B40" s="33" t="s">
        <v>79</v>
      </c>
      <c r="C40" s="34" t="s">
        <v>87</v>
      </c>
      <c r="D40" s="22">
        <v>42767</v>
      </c>
      <c r="E40" s="43">
        <v>43465</v>
      </c>
      <c r="F40" s="5">
        <v>180000</v>
      </c>
      <c r="G40" s="4">
        <v>80000</v>
      </c>
      <c r="H40" s="4">
        <v>80000</v>
      </c>
      <c r="I40" s="4">
        <v>2</v>
      </c>
      <c r="J40" s="4">
        <v>1</v>
      </c>
    </row>
    <row r="41" spans="1:10" s="7" customFormat="1" ht="47.25" customHeight="1" x14ac:dyDescent="0.25">
      <c r="A41" s="4">
        <v>36</v>
      </c>
      <c r="B41" s="33" t="s">
        <v>80</v>
      </c>
      <c r="C41" s="34" t="s">
        <v>88</v>
      </c>
      <c r="D41" s="22">
        <v>42767</v>
      </c>
      <c r="E41" s="43">
        <v>43465</v>
      </c>
      <c r="F41" s="5">
        <v>145000</v>
      </c>
      <c r="G41" s="4">
        <v>36000</v>
      </c>
      <c r="H41" s="4">
        <v>36000</v>
      </c>
      <c r="I41" s="4">
        <v>2</v>
      </c>
      <c r="J41" s="4">
        <v>1</v>
      </c>
    </row>
    <row r="42" spans="1:10" s="7" customFormat="1" ht="47.25" customHeight="1" x14ac:dyDescent="0.25">
      <c r="A42" s="4">
        <v>37</v>
      </c>
      <c r="B42" s="33" t="s">
        <v>81</v>
      </c>
      <c r="C42" s="34" t="s">
        <v>89</v>
      </c>
      <c r="D42" s="22">
        <v>42767</v>
      </c>
      <c r="E42" s="43">
        <v>43251</v>
      </c>
      <c r="F42" s="5">
        <v>0</v>
      </c>
      <c r="G42" s="4">
        <v>0</v>
      </c>
      <c r="H42" s="4">
        <v>0</v>
      </c>
      <c r="I42" s="4">
        <v>2</v>
      </c>
      <c r="J42" s="4">
        <v>1</v>
      </c>
    </row>
    <row r="43" spans="1:10" s="7" customFormat="1" ht="47.25" customHeight="1" x14ac:dyDescent="0.25">
      <c r="A43" s="4">
        <v>38</v>
      </c>
      <c r="B43" s="33" t="s">
        <v>82</v>
      </c>
      <c r="C43" s="34" t="s">
        <v>90</v>
      </c>
      <c r="D43" s="22">
        <v>42767</v>
      </c>
      <c r="E43" s="43">
        <v>43465</v>
      </c>
      <c r="F43" s="5">
        <v>64921.15</v>
      </c>
      <c r="G43" s="4">
        <v>55000</v>
      </c>
      <c r="H43" s="4">
        <v>55000</v>
      </c>
      <c r="I43" s="4">
        <v>2</v>
      </c>
      <c r="J43" s="4">
        <v>1</v>
      </c>
    </row>
    <row r="44" spans="1:10" s="7" customFormat="1" ht="47.25" customHeight="1" x14ac:dyDescent="0.25">
      <c r="A44" s="4">
        <v>39</v>
      </c>
      <c r="B44" s="33" t="s">
        <v>83</v>
      </c>
      <c r="C44" s="34" t="s">
        <v>91</v>
      </c>
      <c r="D44" s="22">
        <v>42767</v>
      </c>
      <c r="E44" s="43">
        <v>43465</v>
      </c>
      <c r="F44" s="5">
        <v>81251</v>
      </c>
      <c r="G44" s="4">
        <v>66000</v>
      </c>
      <c r="H44" s="4">
        <v>66000</v>
      </c>
      <c r="I44" s="4">
        <v>3</v>
      </c>
      <c r="J44" s="4">
        <v>2</v>
      </c>
    </row>
    <row r="45" spans="1:10" s="7" customFormat="1" ht="47.25" customHeight="1" x14ac:dyDescent="0.25">
      <c r="A45" s="4">
        <v>40</v>
      </c>
      <c r="B45" s="35" t="s">
        <v>70</v>
      </c>
      <c r="C45" s="36" t="s">
        <v>71</v>
      </c>
      <c r="D45" s="21">
        <v>42795</v>
      </c>
      <c r="E45" s="21">
        <v>43830</v>
      </c>
      <c r="F45" s="50">
        <v>400000</v>
      </c>
      <c r="G45" s="50">
        <v>277200</v>
      </c>
      <c r="H45" s="6">
        <v>170000</v>
      </c>
      <c r="I45" s="4">
        <v>19</v>
      </c>
      <c r="J45" s="4">
        <v>10</v>
      </c>
    </row>
    <row r="46" spans="1:10" s="7" customFormat="1" ht="47.25" customHeight="1" x14ac:dyDescent="0.25">
      <c r="A46" s="4">
        <v>41</v>
      </c>
      <c r="B46" s="35" t="s">
        <v>145</v>
      </c>
      <c r="C46" s="36" t="s">
        <v>72</v>
      </c>
      <c r="D46" s="21">
        <v>42795</v>
      </c>
      <c r="E46" s="21">
        <v>43830</v>
      </c>
      <c r="F46" s="50">
        <v>350000</v>
      </c>
      <c r="G46" s="50">
        <v>99000</v>
      </c>
      <c r="H46" s="6">
        <v>64000</v>
      </c>
      <c r="I46" s="4">
        <v>22</v>
      </c>
      <c r="J46" s="4">
        <v>14</v>
      </c>
    </row>
    <row r="47" spans="1:10" s="7" customFormat="1" ht="47.25" customHeight="1" x14ac:dyDescent="0.25">
      <c r="A47" s="4">
        <v>42</v>
      </c>
      <c r="B47" s="35" t="s">
        <v>12</v>
      </c>
      <c r="C47" s="36" t="s">
        <v>42</v>
      </c>
      <c r="D47" s="22">
        <v>42401</v>
      </c>
      <c r="E47" s="23">
        <v>43465</v>
      </c>
      <c r="F47" s="50">
        <v>1238000</v>
      </c>
      <c r="G47" s="50">
        <v>498000</v>
      </c>
      <c r="H47" s="6">
        <v>308000</v>
      </c>
      <c r="I47" s="4">
        <v>25</v>
      </c>
      <c r="J47" s="4">
        <v>13</v>
      </c>
    </row>
    <row r="48" spans="1:10" s="7" customFormat="1" ht="47.25" customHeight="1" x14ac:dyDescent="0.25">
      <c r="A48" s="4">
        <v>43</v>
      </c>
      <c r="B48" s="35" t="s">
        <v>13</v>
      </c>
      <c r="C48" s="36" t="s">
        <v>43</v>
      </c>
      <c r="D48" s="22">
        <v>42401</v>
      </c>
      <c r="E48" s="23">
        <v>43465</v>
      </c>
      <c r="F48" s="50">
        <v>1568804.01</v>
      </c>
      <c r="G48" s="50">
        <v>979144</v>
      </c>
      <c r="H48" s="6">
        <v>625204</v>
      </c>
      <c r="I48" s="4">
        <v>35</v>
      </c>
      <c r="J48" s="4">
        <v>22</v>
      </c>
    </row>
    <row r="49" spans="1:10" s="7" customFormat="1" ht="47.25" customHeight="1" x14ac:dyDescent="0.25">
      <c r="A49" s="4">
        <v>44</v>
      </c>
      <c r="B49" s="35" t="s">
        <v>14</v>
      </c>
      <c r="C49" s="36" t="s">
        <v>44</v>
      </c>
      <c r="D49" s="22">
        <v>42401</v>
      </c>
      <c r="E49" s="23">
        <v>43465</v>
      </c>
      <c r="F49" s="50">
        <v>1355748.26</v>
      </c>
      <c r="G49" s="50">
        <v>835750</v>
      </c>
      <c r="H49" s="6">
        <v>507000</v>
      </c>
      <c r="I49" s="4">
        <v>29</v>
      </c>
      <c r="J49" s="4">
        <v>18</v>
      </c>
    </row>
    <row r="50" spans="1:10" s="7" customFormat="1" ht="47.25" customHeight="1" x14ac:dyDescent="0.25">
      <c r="A50" s="4">
        <v>45</v>
      </c>
      <c r="B50" s="35" t="s">
        <v>15</v>
      </c>
      <c r="C50" s="36" t="s">
        <v>45</v>
      </c>
      <c r="D50" s="22">
        <v>42401</v>
      </c>
      <c r="E50" s="23">
        <v>43465</v>
      </c>
      <c r="F50" s="50">
        <v>1707599.91</v>
      </c>
      <c r="G50" s="50">
        <v>1128598</v>
      </c>
      <c r="H50" s="6">
        <v>808598</v>
      </c>
      <c r="I50" s="4">
        <v>24</v>
      </c>
      <c r="J50" s="4">
        <v>14</v>
      </c>
    </row>
    <row r="51" spans="1:10" s="7" customFormat="1" ht="47.25" customHeight="1" x14ac:dyDescent="0.25">
      <c r="A51" s="4">
        <v>46</v>
      </c>
      <c r="B51" s="35" t="s">
        <v>16</v>
      </c>
      <c r="C51" s="36" t="s">
        <v>46</v>
      </c>
      <c r="D51" s="22">
        <v>42401</v>
      </c>
      <c r="E51" s="23">
        <v>43465</v>
      </c>
      <c r="F51" s="50">
        <v>1934259</v>
      </c>
      <c r="G51" s="50">
        <v>1270259</v>
      </c>
      <c r="H51" s="6">
        <v>872307</v>
      </c>
      <c r="I51" s="4">
        <v>26</v>
      </c>
      <c r="J51" s="4">
        <v>16</v>
      </c>
    </row>
    <row r="52" spans="1:10" s="7" customFormat="1" ht="47.25" customHeight="1" x14ac:dyDescent="0.25">
      <c r="A52" s="4">
        <v>47</v>
      </c>
      <c r="B52" s="35" t="s">
        <v>17</v>
      </c>
      <c r="C52" s="36" t="s">
        <v>47</v>
      </c>
      <c r="D52" s="22">
        <v>42401</v>
      </c>
      <c r="E52" s="23">
        <v>43465</v>
      </c>
      <c r="F52" s="50">
        <v>1868417.02</v>
      </c>
      <c r="G52" s="50">
        <v>1209195</v>
      </c>
      <c r="H52" s="6">
        <v>1101170</v>
      </c>
      <c r="I52" s="4">
        <v>28</v>
      </c>
      <c r="J52" s="4">
        <v>21</v>
      </c>
    </row>
    <row r="53" spans="1:10" s="7" customFormat="1" ht="47.25" customHeight="1" x14ac:dyDescent="0.25">
      <c r="A53" s="4">
        <v>48</v>
      </c>
      <c r="B53" s="35" t="s">
        <v>18</v>
      </c>
      <c r="C53" s="36" t="s">
        <v>48</v>
      </c>
      <c r="D53" s="22">
        <v>42401</v>
      </c>
      <c r="E53" s="23">
        <v>43465</v>
      </c>
      <c r="F53" s="50">
        <v>604338.66</v>
      </c>
      <c r="G53" s="50">
        <v>468371</v>
      </c>
      <c r="H53" s="6">
        <v>354371</v>
      </c>
      <c r="I53" s="4">
        <v>13</v>
      </c>
      <c r="J53" s="4">
        <v>8</v>
      </c>
    </row>
    <row r="54" spans="1:10" s="7" customFormat="1" ht="47.25" customHeight="1" x14ac:dyDescent="0.25">
      <c r="A54" s="4">
        <v>49</v>
      </c>
      <c r="B54" s="35" t="s">
        <v>19</v>
      </c>
      <c r="C54" s="36" t="s">
        <v>49</v>
      </c>
      <c r="D54" s="22">
        <v>42401</v>
      </c>
      <c r="E54" s="23">
        <v>43465</v>
      </c>
      <c r="F54" s="50">
        <v>415319.91</v>
      </c>
      <c r="G54" s="50">
        <v>147500</v>
      </c>
      <c r="H54" s="6">
        <v>90000</v>
      </c>
      <c r="I54" s="4">
        <v>23</v>
      </c>
      <c r="J54" s="4">
        <v>14</v>
      </c>
    </row>
    <row r="55" spans="1:10" s="7" customFormat="1" ht="47.25" customHeight="1" x14ac:dyDescent="0.25">
      <c r="A55" s="4">
        <v>50</v>
      </c>
      <c r="B55" s="35" t="s">
        <v>20</v>
      </c>
      <c r="C55" s="36" t="s">
        <v>50</v>
      </c>
      <c r="D55" s="22">
        <v>42401</v>
      </c>
      <c r="E55" s="23">
        <v>43465</v>
      </c>
      <c r="F55" s="50">
        <v>253268.86</v>
      </c>
      <c r="G55" s="50">
        <v>111800</v>
      </c>
      <c r="H55" s="6">
        <v>70000</v>
      </c>
      <c r="I55" s="4">
        <v>15</v>
      </c>
      <c r="J55" s="4">
        <v>11</v>
      </c>
    </row>
    <row r="56" spans="1:10" s="7" customFormat="1" ht="47.25" customHeight="1" x14ac:dyDescent="0.25">
      <c r="A56" s="4">
        <v>51</v>
      </c>
      <c r="B56" s="35" t="s">
        <v>21</v>
      </c>
      <c r="C56" s="36" t="s">
        <v>51</v>
      </c>
      <c r="D56" s="22">
        <v>42401</v>
      </c>
      <c r="E56" s="23">
        <v>43465</v>
      </c>
      <c r="F56" s="50">
        <v>368171.85</v>
      </c>
      <c r="G56" s="50">
        <v>156900</v>
      </c>
      <c r="H56" s="6">
        <v>110000</v>
      </c>
      <c r="I56" s="4">
        <v>15</v>
      </c>
      <c r="J56" s="4">
        <v>9</v>
      </c>
    </row>
    <row r="57" spans="1:10" s="7" customFormat="1" ht="47.25" customHeight="1" x14ac:dyDescent="0.25">
      <c r="A57" s="4">
        <v>52</v>
      </c>
      <c r="B57" s="35" t="s">
        <v>22</v>
      </c>
      <c r="C57" s="36" t="s">
        <v>52</v>
      </c>
      <c r="D57" s="22">
        <v>42401</v>
      </c>
      <c r="E57" s="23">
        <v>43465</v>
      </c>
      <c r="F57" s="50">
        <v>434414.65</v>
      </c>
      <c r="G57" s="50">
        <v>201680</v>
      </c>
      <c r="H57" s="6">
        <v>133340</v>
      </c>
      <c r="I57" s="4">
        <v>15</v>
      </c>
      <c r="J57" s="4">
        <v>10</v>
      </c>
    </row>
    <row r="58" spans="1:10" s="7" customFormat="1" ht="47.25" customHeight="1" x14ac:dyDescent="0.25">
      <c r="A58" s="4">
        <v>53</v>
      </c>
      <c r="B58" s="35" t="s">
        <v>23</v>
      </c>
      <c r="C58" s="36" t="s">
        <v>53</v>
      </c>
      <c r="D58" s="22">
        <v>42401</v>
      </c>
      <c r="E58" s="23">
        <v>43465</v>
      </c>
      <c r="F58" s="50">
        <v>453982.88</v>
      </c>
      <c r="G58" s="50">
        <v>213701</v>
      </c>
      <c r="H58" s="6">
        <v>140000</v>
      </c>
      <c r="I58" s="4">
        <v>15</v>
      </c>
      <c r="J58" s="4">
        <v>9</v>
      </c>
    </row>
    <row r="59" spans="1:10" s="7" customFormat="1" ht="47.25" customHeight="1" x14ac:dyDescent="0.25">
      <c r="A59" s="4">
        <v>54</v>
      </c>
      <c r="B59" s="35" t="s">
        <v>24</v>
      </c>
      <c r="C59" s="36" t="s">
        <v>54</v>
      </c>
      <c r="D59" s="22">
        <v>42401</v>
      </c>
      <c r="E59" s="23">
        <v>43465</v>
      </c>
      <c r="F59" s="50">
        <v>282539</v>
      </c>
      <c r="G59" s="50">
        <v>120680</v>
      </c>
      <c r="H59" s="6">
        <v>72420</v>
      </c>
      <c r="I59" s="4">
        <v>10</v>
      </c>
      <c r="J59" s="4">
        <v>6</v>
      </c>
    </row>
    <row r="60" spans="1:10" s="7" customFormat="1" ht="47.25" customHeight="1" x14ac:dyDescent="0.25">
      <c r="A60" s="4">
        <v>55</v>
      </c>
      <c r="B60" s="35" t="s">
        <v>147</v>
      </c>
      <c r="C60" s="36" t="s">
        <v>146</v>
      </c>
      <c r="D60" s="29">
        <v>43160</v>
      </c>
      <c r="E60" s="21">
        <v>43465</v>
      </c>
      <c r="F60" s="50">
        <v>126240</v>
      </c>
      <c r="G60" s="51">
        <v>35500</v>
      </c>
      <c r="H60" s="6">
        <v>35500</v>
      </c>
      <c r="I60" s="4">
        <v>10</v>
      </c>
      <c r="J60" s="4">
        <v>6</v>
      </c>
    </row>
    <row r="61" spans="1:10" s="7" customFormat="1" ht="47.25" customHeight="1" x14ac:dyDescent="0.25">
      <c r="A61" s="4">
        <v>56</v>
      </c>
      <c r="B61" s="35" t="s">
        <v>149</v>
      </c>
      <c r="C61" s="36" t="s">
        <v>148</v>
      </c>
      <c r="D61" s="29">
        <v>43160</v>
      </c>
      <c r="E61" s="21">
        <v>44196</v>
      </c>
      <c r="F61" s="50">
        <v>126240</v>
      </c>
      <c r="G61" s="50">
        <v>93992</v>
      </c>
      <c r="H61" s="6">
        <v>68992</v>
      </c>
      <c r="I61" s="4">
        <v>8</v>
      </c>
      <c r="J61" s="4">
        <v>6</v>
      </c>
    </row>
    <row r="62" spans="1:10" s="7" customFormat="1" ht="47.25" customHeight="1" x14ac:dyDescent="0.25">
      <c r="A62" s="4">
        <v>57</v>
      </c>
      <c r="B62" s="35" t="s">
        <v>25</v>
      </c>
      <c r="C62" s="36" t="s">
        <v>55</v>
      </c>
      <c r="D62" s="22">
        <v>42401</v>
      </c>
      <c r="E62" s="23">
        <v>43465</v>
      </c>
      <c r="F62" s="50">
        <v>1419000</v>
      </c>
      <c r="G62" s="50">
        <v>1136000</v>
      </c>
      <c r="H62" s="6">
        <v>694000</v>
      </c>
      <c r="I62" s="4">
        <v>39</v>
      </c>
      <c r="J62" s="4">
        <v>23</v>
      </c>
    </row>
    <row r="63" spans="1:10" s="7" customFormat="1" ht="47.25" customHeight="1" x14ac:dyDescent="0.25">
      <c r="A63" s="4">
        <v>58</v>
      </c>
      <c r="B63" s="35" t="s">
        <v>26</v>
      </c>
      <c r="C63" s="36" t="s">
        <v>10</v>
      </c>
      <c r="D63" s="22">
        <v>42401</v>
      </c>
      <c r="E63" s="23">
        <v>43465</v>
      </c>
      <c r="F63" s="50">
        <v>1064000</v>
      </c>
      <c r="G63" s="50">
        <v>852000</v>
      </c>
      <c r="H63" s="6">
        <v>512000</v>
      </c>
      <c r="I63" s="4">
        <v>30</v>
      </c>
      <c r="J63" s="4">
        <v>17</v>
      </c>
    </row>
    <row r="64" spans="1:10" s="7" customFormat="1" ht="47.25" customHeight="1" x14ac:dyDescent="0.25">
      <c r="A64" s="4">
        <v>59</v>
      </c>
      <c r="B64" s="35" t="s">
        <v>27</v>
      </c>
      <c r="C64" s="36" t="s">
        <v>56</v>
      </c>
      <c r="D64" s="22">
        <v>42401</v>
      </c>
      <c r="E64" s="23">
        <v>43465</v>
      </c>
      <c r="F64" s="50">
        <v>922000</v>
      </c>
      <c r="G64" s="50">
        <v>738000</v>
      </c>
      <c r="H64" s="6">
        <v>475000</v>
      </c>
      <c r="I64" s="4">
        <v>31</v>
      </c>
      <c r="J64" s="4">
        <v>23</v>
      </c>
    </row>
    <row r="65" spans="1:10" s="7" customFormat="1" ht="47.25" customHeight="1" x14ac:dyDescent="0.25">
      <c r="A65" s="4">
        <v>60</v>
      </c>
      <c r="B65" s="35" t="s">
        <v>28</v>
      </c>
      <c r="C65" s="36" t="s">
        <v>57</v>
      </c>
      <c r="D65" s="22">
        <v>42401</v>
      </c>
      <c r="E65" s="23">
        <v>43465</v>
      </c>
      <c r="F65" s="50">
        <v>1277000</v>
      </c>
      <c r="G65" s="50">
        <v>1022000</v>
      </c>
      <c r="H65" s="6">
        <v>614000</v>
      </c>
      <c r="I65" s="4">
        <v>25</v>
      </c>
      <c r="J65" s="4">
        <v>18</v>
      </c>
    </row>
    <row r="66" spans="1:10" s="7" customFormat="1" ht="47.25" customHeight="1" x14ac:dyDescent="0.25">
      <c r="A66" s="4">
        <v>61</v>
      </c>
      <c r="B66" s="35" t="s">
        <v>29</v>
      </c>
      <c r="C66" s="36" t="s">
        <v>150</v>
      </c>
      <c r="D66" s="22">
        <v>42401</v>
      </c>
      <c r="E66" s="23">
        <v>43465</v>
      </c>
      <c r="F66" s="50">
        <v>1561000</v>
      </c>
      <c r="G66" s="50">
        <v>1249000</v>
      </c>
      <c r="H66" s="6">
        <v>767000</v>
      </c>
      <c r="I66" s="4">
        <v>30</v>
      </c>
      <c r="J66" s="4">
        <v>23</v>
      </c>
    </row>
    <row r="67" spans="1:10" s="7" customFormat="1" ht="47.25" customHeight="1" x14ac:dyDescent="0.25">
      <c r="A67" s="4">
        <v>62</v>
      </c>
      <c r="B67" s="35" t="s">
        <v>30</v>
      </c>
      <c r="C67" s="36" t="s">
        <v>58</v>
      </c>
      <c r="D67" s="22">
        <v>42401</v>
      </c>
      <c r="E67" s="23">
        <v>43465</v>
      </c>
      <c r="F67" s="50">
        <v>1703000</v>
      </c>
      <c r="G67" s="50">
        <v>1363000</v>
      </c>
      <c r="H67" s="6">
        <v>818000</v>
      </c>
      <c r="I67" s="10">
        <v>35</v>
      </c>
      <c r="J67" s="5">
        <v>27</v>
      </c>
    </row>
    <row r="68" spans="1:10" s="7" customFormat="1" ht="47.25" customHeight="1" x14ac:dyDescent="0.25">
      <c r="A68" s="4">
        <v>63</v>
      </c>
      <c r="B68" s="35" t="s">
        <v>31</v>
      </c>
      <c r="C68" s="36" t="s">
        <v>59</v>
      </c>
      <c r="D68" s="22">
        <v>42401</v>
      </c>
      <c r="E68" s="23">
        <v>43465</v>
      </c>
      <c r="F68" s="50">
        <v>1491000</v>
      </c>
      <c r="G68" s="50">
        <v>1193000</v>
      </c>
      <c r="H68" s="6">
        <v>803000</v>
      </c>
      <c r="I68" s="10">
        <v>32</v>
      </c>
      <c r="J68" s="5">
        <v>29</v>
      </c>
    </row>
    <row r="69" spans="1:10" s="7" customFormat="1" ht="47.25" customHeight="1" x14ac:dyDescent="0.25">
      <c r="A69" s="4">
        <v>64</v>
      </c>
      <c r="B69" s="35" t="s">
        <v>32</v>
      </c>
      <c r="C69" s="36" t="s">
        <v>60</v>
      </c>
      <c r="D69" s="22">
        <v>42401</v>
      </c>
      <c r="E69" s="23">
        <v>43465</v>
      </c>
      <c r="F69" s="50">
        <v>1632000</v>
      </c>
      <c r="G69" s="50">
        <v>1306000</v>
      </c>
      <c r="H69" s="6">
        <v>840000</v>
      </c>
      <c r="I69" s="10">
        <v>36</v>
      </c>
      <c r="J69" s="5">
        <v>26</v>
      </c>
    </row>
    <row r="70" spans="1:10" s="7" customFormat="1" ht="47.25" customHeight="1" x14ac:dyDescent="0.25">
      <c r="A70" s="4">
        <v>65</v>
      </c>
      <c r="B70" s="35" t="s">
        <v>33</v>
      </c>
      <c r="C70" s="36" t="s">
        <v>61</v>
      </c>
      <c r="D70" s="22">
        <v>42401</v>
      </c>
      <c r="E70" s="23">
        <v>43465</v>
      </c>
      <c r="F70" s="50">
        <v>1590276.07</v>
      </c>
      <c r="G70" s="50">
        <v>1029821</v>
      </c>
      <c r="H70" s="6">
        <v>947300</v>
      </c>
      <c r="I70" s="10">
        <v>28</v>
      </c>
      <c r="J70" s="5">
        <v>19</v>
      </c>
    </row>
    <row r="71" spans="1:10" s="7" customFormat="1" ht="47.25" customHeight="1" x14ac:dyDescent="0.25">
      <c r="A71" s="4">
        <v>66</v>
      </c>
      <c r="B71" s="35" t="s">
        <v>34</v>
      </c>
      <c r="C71" s="36" t="s">
        <v>62</v>
      </c>
      <c r="D71" s="22">
        <v>42401</v>
      </c>
      <c r="E71" s="23">
        <v>43465</v>
      </c>
      <c r="F71" s="50">
        <v>708414</v>
      </c>
      <c r="G71" s="50">
        <v>283600</v>
      </c>
      <c r="H71" s="6">
        <v>230000</v>
      </c>
      <c r="I71" s="11">
        <v>12</v>
      </c>
      <c r="J71" s="5">
        <v>10</v>
      </c>
    </row>
    <row r="72" spans="1:10" s="7" customFormat="1" ht="47.25" customHeight="1" x14ac:dyDescent="0.25">
      <c r="A72" s="4">
        <v>67</v>
      </c>
      <c r="B72" s="35" t="s">
        <v>35</v>
      </c>
      <c r="C72" s="36" t="s">
        <v>63</v>
      </c>
      <c r="D72" s="22">
        <v>42401</v>
      </c>
      <c r="E72" s="23">
        <v>43465</v>
      </c>
      <c r="F72" s="50">
        <v>1033000</v>
      </c>
      <c r="G72" s="50">
        <v>380400</v>
      </c>
      <c r="H72" s="6">
        <v>300000</v>
      </c>
      <c r="I72" s="11">
        <v>18</v>
      </c>
      <c r="J72" s="5">
        <v>14</v>
      </c>
    </row>
    <row r="73" spans="1:10" s="7" customFormat="1" ht="47.25" customHeight="1" x14ac:dyDescent="0.25">
      <c r="A73" s="4">
        <v>68</v>
      </c>
      <c r="B73" s="35" t="s">
        <v>36</v>
      </c>
      <c r="C73" s="36" t="s">
        <v>64</v>
      </c>
      <c r="D73" s="22">
        <v>42401</v>
      </c>
      <c r="E73" s="23">
        <v>43465</v>
      </c>
      <c r="F73" s="50">
        <v>1026000</v>
      </c>
      <c r="G73" s="50">
        <v>594890</v>
      </c>
      <c r="H73" s="6">
        <v>510000</v>
      </c>
      <c r="I73" s="11">
        <v>28</v>
      </c>
      <c r="J73" s="5">
        <v>18</v>
      </c>
    </row>
    <row r="74" spans="1:10" s="7" customFormat="1" ht="47.25" customHeight="1" x14ac:dyDescent="0.25">
      <c r="A74" s="4">
        <v>69</v>
      </c>
      <c r="B74" s="35" t="s">
        <v>37</v>
      </c>
      <c r="C74" s="36" t="s">
        <v>65</v>
      </c>
      <c r="D74" s="22">
        <v>42401</v>
      </c>
      <c r="E74" s="23">
        <v>43465</v>
      </c>
      <c r="F74" s="50">
        <v>1387913.42</v>
      </c>
      <c r="G74" s="50">
        <v>285324</v>
      </c>
      <c r="H74" s="6">
        <v>172000</v>
      </c>
      <c r="I74" s="4">
        <v>11</v>
      </c>
      <c r="J74" s="4">
        <v>6</v>
      </c>
    </row>
    <row r="75" spans="1:10" ht="47.25" customHeight="1" x14ac:dyDescent="0.25">
      <c r="A75" s="4">
        <v>70</v>
      </c>
      <c r="B75" s="35" t="s">
        <v>38</v>
      </c>
      <c r="C75" s="36" t="s">
        <v>66</v>
      </c>
      <c r="D75" s="22">
        <v>42401</v>
      </c>
      <c r="E75" s="23">
        <v>43465</v>
      </c>
      <c r="F75" s="50">
        <v>461000</v>
      </c>
      <c r="G75" s="50">
        <v>189000</v>
      </c>
      <c r="H75" s="52">
        <v>150000</v>
      </c>
      <c r="I75" s="54">
        <v>14</v>
      </c>
      <c r="J75" s="54">
        <v>11</v>
      </c>
    </row>
    <row r="76" spans="1:10" ht="47.25" customHeight="1" x14ac:dyDescent="0.25">
      <c r="A76" s="4">
        <v>71</v>
      </c>
      <c r="B76" s="35" t="s">
        <v>39</v>
      </c>
      <c r="C76" s="36" t="s">
        <v>67</v>
      </c>
      <c r="D76" s="22">
        <v>42401</v>
      </c>
      <c r="E76" s="23">
        <v>43465</v>
      </c>
      <c r="F76" s="50">
        <v>262000</v>
      </c>
      <c r="G76" s="50">
        <v>194000</v>
      </c>
      <c r="H76" s="52">
        <v>190000</v>
      </c>
      <c r="I76" s="54">
        <v>10</v>
      </c>
      <c r="J76" s="54">
        <v>7</v>
      </c>
    </row>
    <row r="77" spans="1:10" ht="47.25" customHeight="1" x14ac:dyDescent="0.25">
      <c r="A77" s="4">
        <v>72</v>
      </c>
      <c r="B77" s="35" t="s">
        <v>40</v>
      </c>
      <c r="C77" s="36" t="s">
        <v>68</v>
      </c>
      <c r="D77" s="22">
        <v>42401</v>
      </c>
      <c r="E77" s="23">
        <v>43465</v>
      </c>
      <c r="F77" s="50">
        <v>402130</v>
      </c>
      <c r="G77" s="50">
        <v>219000</v>
      </c>
      <c r="H77" s="52">
        <v>150000</v>
      </c>
      <c r="I77" s="54">
        <v>11</v>
      </c>
      <c r="J77" s="54">
        <v>10</v>
      </c>
    </row>
    <row r="78" spans="1:10" ht="47.25" customHeight="1" x14ac:dyDescent="0.25">
      <c r="A78" s="4">
        <v>73</v>
      </c>
      <c r="B78" s="35" t="s">
        <v>41</v>
      </c>
      <c r="C78" s="36" t="s">
        <v>69</v>
      </c>
      <c r="D78" s="22">
        <v>42401</v>
      </c>
      <c r="E78" s="23">
        <v>43465</v>
      </c>
      <c r="F78" s="50">
        <v>332642.96999999997</v>
      </c>
      <c r="G78" s="50">
        <v>151000</v>
      </c>
      <c r="H78" s="52">
        <v>103000</v>
      </c>
      <c r="I78" s="54">
        <v>6</v>
      </c>
      <c r="J78" s="54">
        <v>5</v>
      </c>
    </row>
    <row r="79" spans="1:10" ht="47.25" customHeight="1" x14ac:dyDescent="0.25">
      <c r="A79" s="4">
        <v>74</v>
      </c>
      <c r="B79" s="37" t="s">
        <v>152</v>
      </c>
      <c r="C79" s="38" t="s">
        <v>151</v>
      </c>
      <c r="D79" s="29">
        <v>43160</v>
      </c>
      <c r="E79" s="21">
        <v>44196</v>
      </c>
      <c r="F79" s="50">
        <v>589000</v>
      </c>
      <c r="G79" s="53">
        <v>379000</v>
      </c>
      <c r="H79" s="52">
        <v>266000</v>
      </c>
      <c r="I79" s="54">
        <v>9</v>
      </c>
      <c r="J79" s="54">
        <v>7</v>
      </c>
    </row>
    <row r="80" spans="1:10" ht="47.25" customHeight="1" x14ac:dyDescent="0.25">
      <c r="C80" s="19"/>
      <c r="D80" s="18"/>
      <c r="E80" s="17"/>
      <c r="F80" s="37">
        <f>SUM(F45:F79)</f>
        <v>32348720.469999999</v>
      </c>
      <c r="G80" s="37">
        <f>SUM(G45:G79)</f>
        <v>20412305</v>
      </c>
      <c r="H80" s="45">
        <f>SUM(H45:H79)</f>
        <v>14072202</v>
      </c>
      <c r="I80" s="19"/>
      <c r="J80" s="19"/>
    </row>
    <row r="81" spans="1:8" s="19" customFormat="1" ht="47.25" customHeight="1" x14ac:dyDescent="0.25">
      <c r="B81" s="9" t="s">
        <v>167</v>
      </c>
      <c r="D81" s="18"/>
      <c r="E81" s="17"/>
      <c r="F81" s="46"/>
      <c r="G81" s="46"/>
      <c r="H81" s="47"/>
    </row>
    <row r="82" spans="1:8" ht="47.25" customHeight="1" x14ac:dyDescent="0.25">
      <c r="B82" s="27" t="s">
        <v>163</v>
      </c>
      <c r="C82" s="27"/>
      <c r="D82" s="16"/>
      <c r="E82" s="42"/>
      <c r="G82" s="28"/>
    </row>
    <row r="83" spans="1:8" ht="47.25" customHeight="1" x14ac:dyDescent="0.25">
      <c r="B83" s="27" t="s">
        <v>164</v>
      </c>
      <c r="C83" s="27"/>
      <c r="D83" s="16"/>
      <c r="E83" s="42"/>
      <c r="G83" s="28"/>
    </row>
    <row r="84" spans="1:8" ht="47.25" customHeight="1" x14ac:dyDescent="0.25">
      <c r="B84" s="27" t="s">
        <v>166</v>
      </c>
      <c r="C84" s="27"/>
      <c r="D84" s="16"/>
      <c r="E84" s="42"/>
      <c r="G84" s="28"/>
    </row>
    <row r="85" spans="1:8" s="19" customFormat="1" ht="47.25" customHeight="1" x14ac:dyDescent="0.25">
      <c r="B85" s="27" t="s">
        <v>168</v>
      </c>
      <c r="C85" s="27"/>
      <c r="D85" s="16"/>
      <c r="E85" s="42"/>
      <c r="F85" s="49"/>
      <c r="G85" s="28"/>
      <c r="H85" s="9"/>
    </row>
    <row r="86" spans="1:8" ht="47.25" customHeight="1" x14ac:dyDescent="0.25">
      <c r="B86" s="27" t="s">
        <v>153</v>
      </c>
      <c r="C86" s="27"/>
      <c r="D86" s="16"/>
      <c r="E86" s="42"/>
      <c r="G86" s="28"/>
    </row>
    <row r="87" spans="1:8" ht="47.25" customHeight="1" x14ac:dyDescent="0.25">
      <c r="B87" s="27" t="s">
        <v>165</v>
      </c>
      <c r="C87" s="27"/>
      <c r="D87" s="16"/>
      <c r="E87" s="42"/>
      <c r="G87" s="28"/>
    </row>
    <row r="88" spans="1:8" ht="47.25" customHeight="1" x14ac:dyDescent="0.25">
      <c r="A88" s="19"/>
      <c r="B88" s="2"/>
      <c r="C88" s="2"/>
      <c r="D88" s="19"/>
    </row>
    <row r="89" spans="1:8" ht="47.25" customHeight="1" x14ac:dyDescent="0.25">
      <c r="A89" s="19"/>
      <c r="B89" s="2"/>
      <c r="C89" s="2"/>
      <c r="D89" s="19"/>
    </row>
    <row r="90" spans="1:8" ht="47.25" customHeight="1" x14ac:dyDescent="0.25">
      <c r="A90" s="19"/>
      <c r="B90" s="20"/>
      <c r="C90" s="19"/>
      <c r="D90" s="19"/>
    </row>
    <row r="91" spans="1:8" ht="47.25" customHeight="1" x14ac:dyDescent="0.25">
      <c r="A91" s="19"/>
      <c r="B91" s="20"/>
      <c r="C91" s="19"/>
      <c r="D91" s="19"/>
    </row>
  </sheetData>
  <mergeCells count="6">
    <mergeCell ref="B4:B5"/>
    <mergeCell ref="G4:H4"/>
    <mergeCell ref="I4:J4"/>
    <mergeCell ref="F4:F5"/>
    <mergeCell ref="D4:E4"/>
    <mergeCell ref="C4:C5"/>
  </mergeCells>
  <pageMargins left="0.7" right="0.7" top="0.78740157499999996" bottom="0.78740157499999996" header="0.3" footer="0.3"/>
  <pageSetup paperSize="8" scale="65" fitToHeight="0" orientation="portrait" r:id="rId1"/>
  <rowBreaks count="2" manualBreakCount="2">
    <brk id="35" max="9" man="1"/>
    <brk id="7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JU 2018</vt:lpstr>
      <vt:lpstr>'JU 2018'!Oblast_tisku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Frýzek Miloslav</dc:creator>
  <cp:lastModifiedBy>Láníková Renata Mgr.</cp:lastModifiedBy>
  <cp:lastPrinted>2019-03-28T11:04:45Z</cp:lastPrinted>
  <dcterms:created xsi:type="dcterms:W3CDTF">2016-02-16T07:26:44Z</dcterms:created>
  <dcterms:modified xsi:type="dcterms:W3CDTF">2019-03-28T14:01:24Z</dcterms:modified>
</cp:coreProperties>
</file>