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REK\Redir\REK\lanikova\Desktop\FR - SVV 2017 k 31.3.2018\FR SVV 2017 - final k 28.3.2018\"/>
    </mc:Choice>
  </mc:AlternateContent>
  <bookViews>
    <workbookView xWindow="0" yWindow="0" windowWidth="25200" windowHeight="11850"/>
  </bookViews>
  <sheets>
    <sheet name="JU 2017" sheetId="1" r:id="rId1"/>
  </sheets>
  <definedNames>
    <definedName name="_xlnm._FilterDatabase" localSheetId="0" hidden="1">'JU 2017'!$B$6:$J$6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3" i="1" l="1"/>
  <c r="G83" i="1"/>
  <c r="F83" i="1"/>
</calcChain>
</file>

<file path=xl/sharedStrings.xml><?xml version="1.0" encoding="utf-8"?>
<sst xmlns="http://schemas.openxmlformats.org/spreadsheetml/2006/main" count="174" uniqueCount="173">
  <si>
    <t>Evidenční číslo</t>
  </si>
  <si>
    <t>Název projektu</t>
  </si>
  <si>
    <t>Doba řešení projektu</t>
  </si>
  <si>
    <t>datum zahájení</t>
  </si>
  <si>
    <t>datum ukončení</t>
  </si>
  <si>
    <t>celkem</t>
  </si>
  <si>
    <t>z toho na studenty</t>
  </si>
  <si>
    <t>z toho studentů</t>
  </si>
  <si>
    <t>Počet členů řeš. týmu</t>
  </si>
  <si>
    <t>Vysoká škola:</t>
  </si>
  <si>
    <t>Experimentální a počítačová charakterizace molekulárních struktur a procesů</t>
  </si>
  <si>
    <t xml:space="preserve">Jihočeská univerzita v Českých Budějovicích </t>
  </si>
  <si>
    <t>053/2016/S</t>
  </si>
  <si>
    <t>143/2016/H</t>
  </si>
  <si>
    <t>145/2016/H</t>
  </si>
  <si>
    <t>125/2016/Z</t>
  </si>
  <si>
    <t>012/2016/Z</t>
  </si>
  <si>
    <t>060/2016/Z</t>
  </si>
  <si>
    <t>017/2016/Z</t>
  </si>
  <si>
    <t>118/2016/S</t>
  </si>
  <si>
    <t>154/2016/S</t>
  </si>
  <si>
    <t>130/2016/S</t>
  </si>
  <si>
    <t>034/2015/S  </t>
  </si>
  <si>
    <t>121/2016/S</t>
  </si>
  <si>
    <t>160/2016/S</t>
  </si>
  <si>
    <t>146/2016/S</t>
  </si>
  <si>
    <t>148/2016/P</t>
  </si>
  <si>
    <t>149/2016/P</t>
  </si>
  <si>
    <t>150/2016/P</t>
  </si>
  <si>
    <t>158/2016/P</t>
  </si>
  <si>
    <t>147/2016/P</t>
  </si>
  <si>
    <t>151/2016/P</t>
  </si>
  <si>
    <t>152/2016/P</t>
  </si>
  <si>
    <t>159/2016/P</t>
  </si>
  <si>
    <t>157/2016/H</t>
  </si>
  <si>
    <t>120/2016/Z</t>
  </si>
  <si>
    <t>002/2016/Z</t>
  </si>
  <si>
    <t>081/2016/Z</t>
  </si>
  <si>
    <t>112/2016/Z</t>
  </si>
  <si>
    <t>094/2016/Z</t>
  </si>
  <si>
    <t>019/2016/Z</t>
  </si>
  <si>
    <t>138/2016/S</t>
  </si>
  <si>
    <t>029/2016/S</t>
  </si>
  <si>
    <t xml:space="preserve">048/2015/S </t>
  </si>
  <si>
    <t>Inovační management a konkurenceschopnost MSP</t>
  </si>
  <si>
    <t>Rozvoj doktorských studijních programů na FF JU - teoretické, metodické a ediční aspekty literárních a jazykovědných oborů</t>
  </si>
  <si>
    <t>Rozvoj doktorských studijních programů na FF JU - teoretické, metodické a ediční aspekty programů Historické vědy a Archeologie</t>
  </si>
  <si>
    <t>Nové metody a biotechnologické přístupy v reprodukci a genetice ryb II.</t>
  </si>
  <si>
    <t>Výskyt a kritické hodnocení vlivu cizorodých látek na exponované organismy ve vodních ekosystémech a možnosti prevence a eliminace závažných virových onemocnění v chovech ryb</t>
  </si>
  <si>
    <t>Inovace pro dlouhodobě udržitelný rozvoj akvakultury</t>
  </si>
  <si>
    <t>Porozumění experimentálním výsledkům na základě soudobé teorie informace</t>
  </si>
  <si>
    <t>Procesní a obsahové inovace vzdělávání v biologii</t>
  </si>
  <si>
    <t>Připravenost studentů a čerstvých absolventů PF JU na řešení výchovných problémů žáků</t>
  </si>
  <si>
    <t>Podpora a perspektivní rozvoj funkční gramotnosti ve školní praxi a v učitelském vzdělávání</t>
  </si>
  <si>
    <t>Poruchy dechového stereotypu a jeho vliv na muskuloskeletární systém</t>
  </si>
  <si>
    <t>Řešení problémů jako jedna z klíčových kompetencí ve výuce matematiky a informatiky</t>
  </si>
  <si>
    <t>Klíčové kompetence v kontextu mezioborových vazeb přírodovědných předmětů</t>
  </si>
  <si>
    <t>Krajina jako námět a médium ve výtvarné výchově</t>
  </si>
  <si>
    <t>Biodiverzita a funkční ekologie vyšších rostlin, řas, sinic a hub na různých časoprostorových škálách</t>
  </si>
  <si>
    <t>Infekční biologie klíšťat a využití farmakologicky aktivních molekul z klíštěcích slin</t>
  </si>
  <si>
    <t>Ekologické interakce ve vodním a terestrickém prostředí: implikace pro fungování společenstev a ekosystémů</t>
  </si>
  <si>
    <t>Analýza vzniku a významu biodiverzity u živočichů na úrovních od jedinců až po společenstva</t>
  </si>
  <si>
    <t>Faktory ovlivňující diverzitu hmyzu napříč biomy</t>
  </si>
  <si>
    <t>Modelové organismy molekulární biologie a genetiky</t>
  </si>
  <si>
    <t>Kontexty současné teologie</t>
  </si>
  <si>
    <t>Nové přístupy a techniky v rostlinolékařství, šlechtění a ochraně biodiverzity</t>
  </si>
  <si>
    <t>Genetika, zdraví zvířat a kvalita produktů jako základ konkurenceschopnosti</t>
  </si>
  <si>
    <t>Funkce vody v kulturní krajině v období klimatické změny</t>
  </si>
  <si>
    <t>Významné biologicky a senzoricky aktivní látky v potravinách a zemědělských surovinách</t>
  </si>
  <si>
    <t>Optimalizace produkčních funkcí a environmentálních dopadů zemědělství</t>
  </si>
  <si>
    <t>Výživa a technika chovu jako cesta k pohodě zvířat a kvalitě produktů</t>
  </si>
  <si>
    <t>Koordinovaná rehabilitace u pacientů s poškozením mozku</t>
  </si>
  <si>
    <t>Životní styl žen v privátním sex byznysu a jejich (sebe)reflexe</t>
  </si>
  <si>
    <t>Využití koncepčních modelů v klinické a komunitní praxi</t>
  </si>
  <si>
    <t>038/2016/P</t>
  </si>
  <si>
    <t>050/2016/P</t>
  </si>
  <si>
    <t>046/2016/P</t>
  </si>
  <si>
    <t>030/2016/P</t>
  </si>
  <si>
    <t>074/2016/H</t>
  </si>
  <si>
    <t>075/2016/H</t>
  </si>
  <si>
    <t>132/2016/H</t>
  </si>
  <si>
    <t>The effect of tick salivary serine protease inhibitors on host immune response</t>
  </si>
  <si>
    <t>Genetic modifications and functional analyses of Diplonemids</t>
  </si>
  <si>
    <t>Elephants as a keystone in forming and maintaining of tropical biodiversity – a study of moths in Mt. Cameroon</t>
  </si>
  <si>
    <t>St. Teresa of Avila´s Teaching on Soul</t>
  </si>
  <si>
    <t>Vytvoření korpusových nástrojů pro kontrastivní analýzu slovosledu ve francouzském a českém jazyce</t>
  </si>
  <si>
    <t>Pastorálně teologická analýza práce diecézních center života mládeže</t>
  </si>
  <si>
    <t>Molekulární a evoluční aspekty v procesu adaptace na specifické životní strategie organismů</t>
  </si>
  <si>
    <r>
      <t xml:space="preserve">The study of cristae junction proteins in </t>
    </r>
    <r>
      <rPr>
        <i/>
        <sz val="12"/>
        <color indexed="8"/>
        <rFont val="Calibri"/>
        <family val="2"/>
        <charset val="238"/>
      </rPr>
      <t>Trypanosoma brucei</t>
    </r>
  </si>
  <si>
    <t>074/2017/S</t>
  </si>
  <si>
    <t>111/2017/S</t>
  </si>
  <si>
    <t>Čerpané osobní náklady v r. 2017 (Kč)</t>
  </si>
  <si>
    <t>Rozvoj jihočeského regionu - potenciál pro aplikaci iniciativy Evropské komise - Smart Region</t>
  </si>
  <si>
    <t>Ekonomické dopady změn a politik v oblasti financí, účetnictví a daní</t>
  </si>
  <si>
    <t>018/2017/P</t>
  </si>
  <si>
    <t>026/2017/P</t>
  </si>
  <si>
    <t>121/2017/P</t>
  </si>
  <si>
    <t>089/2017/P</t>
  </si>
  <si>
    <t>014/2017/P</t>
  </si>
  <si>
    <t>021/2017/P</t>
  </si>
  <si>
    <t>054/2017/P</t>
  </si>
  <si>
    <t>055/2017/P</t>
  </si>
  <si>
    <t>065/2017/P</t>
  </si>
  <si>
    <t>087/2017/P</t>
  </si>
  <si>
    <t>036/2017/P</t>
  </si>
  <si>
    <t>015/2017/P</t>
  </si>
  <si>
    <t>095/2017/Z</t>
  </si>
  <si>
    <t>082/2017/Z</t>
  </si>
  <si>
    <t>072/2017/Z</t>
  </si>
  <si>
    <t>079/2017/Z</t>
  </si>
  <si>
    <t>034/2017/Z</t>
  </si>
  <si>
    <t>011/2017/Z</t>
  </si>
  <si>
    <t>046/2017/Z</t>
  </si>
  <si>
    <t>059/2017/Z</t>
  </si>
  <si>
    <t>068/2017/Z</t>
  </si>
  <si>
    <t>056/2017/Z</t>
  </si>
  <si>
    <t>097/2017/Z</t>
  </si>
  <si>
    <t>085/2017/Z</t>
  </si>
  <si>
    <t>110/2017/H</t>
  </si>
  <si>
    <t>076/2017/H</t>
  </si>
  <si>
    <t>116/2017/H</t>
  </si>
  <si>
    <t>086/2017/H</t>
  </si>
  <si>
    <t>029/2017/H</t>
  </si>
  <si>
    <t>058/2017/H</t>
  </si>
  <si>
    <t>107/2017/H</t>
  </si>
  <si>
    <t>123/2017/H</t>
  </si>
  <si>
    <t>075/2017/S</t>
  </si>
  <si>
    <t>083/2017/S</t>
  </si>
  <si>
    <t>037/2017/S</t>
  </si>
  <si>
    <t>The biogeographic position of Angolan highlands assessed by the genetic analysis of small terrestrial mammals</t>
  </si>
  <si>
    <t>Regulation of plastid-type ferrochelatase – the role of chlorophyll-binding domain</t>
  </si>
  <si>
    <t>Viability of Multi-pulse Ultrafast Spectroscopy as Applied to Fucoxanthin Chlorophyll Protein (FCP) and FCP-like Proteins</t>
  </si>
  <si>
    <t>Two-photon excitation spectroscopy as a novel tool for studies of forbidden states of carotenoids</t>
  </si>
  <si>
    <t>Multi-species comparative phylogeographic study of cold-adapted Holarctic butterflies using ddRAD sequencing</t>
  </si>
  <si>
    <t>The role of the ‘Wwc’ family of proteins during Hippo-signalling and cell-fate derivation in mouse preimplantation embryo development. Implications for improved IVF clinical outcomes.</t>
  </si>
  <si>
    <t>Prevalence, diverzita a biologie kryptosporidií parazitujících u vrubozobých</t>
  </si>
  <si>
    <t>Knocking out of dnd gene by CRISPR/CAS9 technology, its effects on germline development and other functionally related genes in fish</t>
  </si>
  <si>
    <t>A novel method for generation of isogenic line in fish using germ stem cell transplantation</t>
  </si>
  <si>
    <t>Loop-mediated isothermal amplification pro detekci karanténních bakterií patogenních pro rajče a papriku</t>
  </si>
  <si>
    <t>Ecosystem energy use efficiency in carp fishponds</t>
  </si>
  <si>
    <t>Single somatic cell VS multi cells nuclear transfer as cloning techniques in the most endangered species in the world, sturgeon</t>
  </si>
  <si>
    <t>Do synthetic progestins contribute to (anti-)androgenic activities in the aquatic environment?</t>
  </si>
  <si>
    <t>Vývoj a aplikace metod LDTD/TQMS-HRMS pro stanovení psychoaktivních látek v tkáňových mikrovzorcích</t>
  </si>
  <si>
    <t xml:space="preserve">Alteration of mRNA Expression Patterns Associated with Fish Oocyte Ageing </t>
  </si>
  <si>
    <t>Developing the Field of Apologetics Today</t>
  </si>
  <si>
    <t>Příběhy hrdinství protinacistického odboje - reprezentace a médium</t>
  </si>
  <si>
    <t>Korespondence Vladimíra Holana</t>
  </si>
  <si>
    <t>Hydronyma Karlovarského kraje</t>
  </si>
  <si>
    <t>Reklamní činnost v socialistickém Československu v padesátých a šedesátých letech 20. století na příkladu českobudějovického tužkárenství</t>
  </si>
  <si>
    <t>Genealogie a dějiny rodiny. Západoevropské a severoamerické podněty pro českou historickou demografii</t>
  </si>
  <si>
    <t>Život a dílo Terezie von Dalberg</t>
  </si>
  <si>
    <t>Bůh „nad“ stvořením nebo i „ve“ stvoření? (Vývoj kosmologie u Hildegardy z Bingen a  ekologická dimenze tohoto vývoje)</t>
  </si>
  <si>
    <t>Rizika posuzování finančního zdraví podniku v oblasti dopravy z pohledu účetnictví jako základního informačního zdroje</t>
  </si>
  <si>
    <t>Analýza vybraných socioekonomických faktorů a jejich následné dopady na vývoj zemědělské krajiny a majetkoprávní vztahy</t>
  </si>
  <si>
    <t>Stres a sociální opora u pracujících chudých</t>
  </si>
  <si>
    <r>
      <t xml:space="preserve">CRISPR/Cas9-mediated endogenous protein tagging in </t>
    </r>
    <r>
      <rPr>
        <i/>
        <sz val="12"/>
        <rFont val="Calibri"/>
        <family val="2"/>
        <charset val="238"/>
      </rPr>
      <t>Pyrrhocoris apterus</t>
    </r>
  </si>
  <si>
    <r>
      <t xml:space="preserve"> Metabolically driven apoptosis-induced proliferation and metastasis in the </t>
    </r>
    <r>
      <rPr>
        <i/>
        <sz val="12"/>
        <rFont val="Calibri"/>
        <family val="2"/>
        <charset val="238"/>
      </rPr>
      <t>Drosophila</t>
    </r>
    <r>
      <rPr>
        <sz val="12"/>
        <rFont val="Calibri"/>
        <family val="2"/>
        <charset val="238"/>
      </rPr>
      <t xml:space="preserve"> eye </t>
    </r>
  </si>
  <si>
    <r>
      <t xml:space="preserve">Function of OSCP protein in the peripheral stalk of the versatile mitochondrial ATP synthase in </t>
    </r>
    <r>
      <rPr>
        <i/>
        <sz val="12"/>
        <rFont val="Calibri"/>
        <family val="2"/>
        <charset val="238"/>
      </rPr>
      <t>Trypanosoma brucei</t>
    </r>
  </si>
  <si>
    <r>
      <t xml:space="preserve">PRC2 subunits in the moss </t>
    </r>
    <r>
      <rPr>
        <i/>
        <sz val="12"/>
        <rFont val="Calibri"/>
        <family val="2"/>
        <charset val="238"/>
      </rPr>
      <t>Physcomitrella patens</t>
    </r>
    <r>
      <rPr>
        <sz val="12"/>
        <rFont val="Calibri"/>
        <family val="2"/>
        <charset val="238"/>
      </rPr>
      <t xml:space="preserve"> - FP tagging and co-localisation, identification and characterisation</t>
    </r>
  </si>
  <si>
    <r>
      <t xml:space="preserve">Functional characterization of adenosine deaminase-related growth factor D (adgf-d) in </t>
    </r>
    <r>
      <rPr>
        <i/>
        <sz val="12"/>
        <rFont val="Calibri"/>
        <family val="2"/>
        <charset val="238"/>
      </rPr>
      <t>Drosophila melanogaster</t>
    </r>
    <r>
      <rPr>
        <sz val="12"/>
        <rFont val="Calibri"/>
        <family val="2"/>
        <charset val="238"/>
      </rPr>
      <t>: a potential disease model for human ADGF deficiency</t>
    </r>
  </si>
  <si>
    <r>
      <t xml:space="preserve">Elucidating the physiological role of Queuosine tRNA modification in the parasitic  protist </t>
    </r>
    <r>
      <rPr>
        <i/>
        <sz val="12"/>
        <rFont val="Calibri"/>
        <family val="2"/>
        <charset val="238"/>
      </rPr>
      <t>Trypanosoma brucei</t>
    </r>
  </si>
  <si>
    <r>
      <t xml:space="preserve">Funkční analýza </t>
    </r>
    <r>
      <rPr>
        <sz val="12"/>
        <rFont val="Calibri"/>
        <family val="2"/>
        <charset val="238"/>
      </rPr>
      <t>Δ6-, Δ5- a Δ4- desaturáz u kapra obecného (</t>
    </r>
    <r>
      <rPr>
        <i/>
        <sz val="12"/>
        <rFont val="Calibri"/>
        <family val="2"/>
        <charset val="238"/>
      </rPr>
      <t>Cyprinus carpio</t>
    </r>
    <r>
      <rPr>
        <sz val="12"/>
        <rFont val="Calibri"/>
        <family val="2"/>
        <charset val="238"/>
      </rPr>
      <t>)</t>
    </r>
  </si>
  <si>
    <r>
      <t xml:space="preserve">Diverzita a koevoluce kryptosporidií parazitujících u hlodavců rodu </t>
    </r>
    <r>
      <rPr>
        <i/>
        <sz val="12"/>
        <rFont val="Calibri"/>
        <family val="2"/>
        <charset val="238"/>
      </rPr>
      <t>Rattus</t>
    </r>
  </si>
  <si>
    <r>
      <t>Effects of Echinacea purpurea extract on common carp (</t>
    </r>
    <r>
      <rPr>
        <i/>
        <sz val="12"/>
        <rFont val="Calibri"/>
        <family val="2"/>
        <charset val="238"/>
      </rPr>
      <t>Cyprinus carpio</t>
    </r>
    <r>
      <rPr>
        <sz val="12"/>
        <rFont val="Calibri"/>
        <family val="2"/>
        <charset val="238"/>
      </rPr>
      <t>) and koi (</t>
    </r>
    <r>
      <rPr>
        <i/>
        <sz val="12"/>
        <rFont val="Calibri"/>
        <family val="2"/>
        <charset val="238"/>
      </rPr>
      <t>Cyprinus carpio koi</t>
    </r>
    <r>
      <rPr>
        <sz val="12"/>
        <rFont val="Calibri"/>
        <family val="2"/>
        <charset val="238"/>
      </rPr>
      <t xml:space="preserve">) experimentally infected with koi herpesvirus </t>
    </r>
  </si>
  <si>
    <t>Seznam studentských projektů financovaných z podpory na specifický vysokoškolský výzkum v r. 2017</t>
  </si>
  <si>
    <t xml:space="preserve">1) Individuální grantový projekt č. 026/2017/P (Marek Pazderník) - prostředky ve výši 22105,- Kč převedeny do FÚUP  </t>
  </si>
  <si>
    <t>5) Projekty 1 - 34 jsou týmové grantové projekty</t>
  </si>
  <si>
    <t>6) Projekty 35 - 76 jsou individuální grantové projekty</t>
  </si>
  <si>
    <t xml:space="preserve">4) Individuální grantový projekt č. 083/2017/S (Nikola Nováková) - prostředky ve výši 37324,34 Kč převedeny do FÚUP </t>
  </si>
  <si>
    <t xml:space="preserve">2) Individuální grantový projekt č. 056/2017/Z (Pavel Šauer) - prostředky ve výši 17000,- Kč převedeny do FÚUP </t>
  </si>
  <si>
    <t>Poznámky:</t>
  </si>
  <si>
    <t xml:space="preserve">Čerpané způsobilé náklady v r. 2017 (Kč) </t>
  </si>
  <si>
    <t xml:space="preserve">3) Individuální grantový projekt č. 076/2017/H (Daniela Poláková) - grant zrušen, prostředky ve výši 52000,- Kč převedeny do FÚUP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</si>
</sst>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i/>
      <sz val="12"/>
      <color indexed="8"/>
      <name val="Calibri"/>
      <family val="2"/>
      <charset val="238"/>
    </font>
    <font>
      <sz val="12"/>
      <name val="Calibri"/>
      <family val="2"/>
      <charset val="238"/>
    </font>
    <font>
      <i/>
      <sz val="12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4" fillId="3" borderId="1" xfId="3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11" fillId="3" borderId="0" xfId="0" applyFont="1" applyFill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14" fontId="6" fillId="3" borderId="4" xfId="0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left" vertical="center" wrapText="1"/>
    </xf>
    <xf numFmtId="0" fontId="4" fillId="3" borderId="5" xfId="1" applyFont="1" applyFill="1" applyBorder="1" applyAlignment="1">
      <alignment horizontal="center" vertical="center"/>
    </xf>
    <xf numFmtId="14" fontId="4" fillId="3" borderId="2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wrapText="1"/>
    </xf>
    <xf numFmtId="14" fontId="9" fillId="3" borderId="1" xfId="0" applyNumberFormat="1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14" fontId="9" fillId="3" borderId="1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center" vertical="center"/>
    </xf>
    <xf numFmtId="0" fontId="0" fillId="3" borderId="0" xfId="0" applyFill="1" applyBorder="1"/>
    <xf numFmtId="0" fontId="0" fillId="3" borderId="0" xfId="0" applyFill="1"/>
    <xf numFmtId="0" fontId="4" fillId="3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/>
    <cellStyle name="Normální 3" xfId="2"/>
    <cellStyle name="Normální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729615</xdr:colOff>
      <xdr:row>16</xdr:row>
      <xdr:rowOff>651510</xdr:rowOff>
    </xdr:from>
    <xdr:ext cx="192428" cy="264560"/>
    <xdr:sp macro="" textlink="">
      <xdr:nvSpPr>
        <xdr:cNvPr id="3" name="TextovéPole 2"/>
        <xdr:cNvSpPr txBox="1"/>
      </xdr:nvSpPr>
      <xdr:spPr>
        <a:xfrm>
          <a:off x="1758315" y="1611249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028700" y="697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92428" cy="264560"/>
    <xdr:sp macro="" textlink="">
      <xdr:nvSpPr>
        <xdr:cNvPr id="6" name="TextovéPole 5"/>
        <xdr:cNvSpPr txBox="1"/>
      </xdr:nvSpPr>
      <xdr:spPr>
        <a:xfrm>
          <a:off x="2695575" y="1270635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3</xdr:col>
      <xdr:colOff>708660</xdr:colOff>
      <xdr:row>51</xdr:row>
      <xdr:rowOff>0</xdr:rowOff>
    </xdr:from>
    <xdr:ext cx="184731" cy="264560"/>
    <xdr:sp macro="" textlink="">
      <xdr:nvSpPr>
        <xdr:cNvPr id="9" name="TextovéPole 8"/>
        <xdr:cNvSpPr txBox="1"/>
      </xdr:nvSpPr>
      <xdr:spPr>
        <a:xfrm>
          <a:off x="4575810" y="6438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0</xdr:colOff>
      <xdr:row>49</xdr:row>
      <xdr:rowOff>0</xdr:rowOff>
    </xdr:from>
    <xdr:ext cx="184731" cy="264560"/>
    <xdr:sp macro="" textlink="">
      <xdr:nvSpPr>
        <xdr:cNvPr id="10" name="TextovéPole 9"/>
        <xdr:cNvSpPr txBox="1"/>
      </xdr:nvSpPr>
      <xdr:spPr>
        <a:xfrm>
          <a:off x="8052435" y="2308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92428" cy="264560"/>
    <xdr:sp macro="" textlink="">
      <xdr:nvSpPr>
        <xdr:cNvPr id="11" name="TextovéPole 10"/>
        <xdr:cNvSpPr txBox="1"/>
      </xdr:nvSpPr>
      <xdr:spPr>
        <a:xfrm>
          <a:off x="3082290" y="244830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0</xdr:colOff>
      <xdr:row>83</xdr:row>
      <xdr:rowOff>0</xdr:rowOff>
    </xdr:from>
    <xdr:ext cx="192428" cy="264560"/>
    <xdr:sp macro="" textlink="">
      <xdr:nvSpPr>
        <xdr:cNvPr id="12" name="TextovéPole 11"/>
        <xdr:cNvSpPr txBox="1"/>
      </xdr:nvSpPr>
      <xdr:spPr>
        <a:xfrm>
          <a:off x="3082290" y="244830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10</xdr:col>
      <xdr:colOff>0</xdr:colOff>
      <xdr:row>16</xdr:row>
      <xdr:rowOff>651510</xdr:rowOff>
    </xdr:from>
    <xdr:ext cx="192428" cy="264560"/>
    <xdr:sp macro="" textlink="">
      <xdr:nvSpPr>
        <xdr:cNvPr id="13" name="TextovéPole 12"/>
        <xdr:cNvSpPr txBox="1"/>
      </xdr:nvSpPr>
      <xdr:spPr>
        <a:xfrm>
          <a:off x="3596640" y="6690360"/>
          <a:ext cx="1924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10</xdr:col>
      <xdr:colOff>0</xdr:colOff>
      <xdr:row>11</xdr:row>
      <xdr:rowOff>0</xdr:rowOff>
    </xdr:from>
    <xdr:ext cx="184731" cy="264560"/>
    <xdr:sp macro="" textlink="">
      <xdr:nvSpPr>
        <xdr:cNvPr id="14" name="TextovéPole 13"/>
        <xdr:cNvSpPr txBox="1"/>
      </xdr:nvSpPr>
      <xdr:spPr>
        <a:xfrm>
          <a:off x="2867025" y="4257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10</xdr:col>
      <xdr:colOff>0</xdr:colOff>
      <xdr:row>49</xdr:row>
      <xdr:rowOff>0</xdr:rowOff>
    </xdr:from>
    <xdr:ext cx="184731" cy="264560"/>
    <xdr:sp macro="" textlink="">
      <xdr:nvSpPr>
        <xdr:cNvPr id="15" name="TextovéPole 14"/>
        <xdr:cNvSpPr txBox="1"/>
      </xdr:nvSpPr>
      <xdr:spPr>
        <a:xfrm>
          <a:off x="708660" y="22440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abSelected="1" view="pageBreakPreview" topLeftCell="A73" zoomScaleNormal="100" zoomScaleSheetLayoutView="100" workbookViewId="0">
      <selection activeCell="A7" sqref="A7"/>
    </sheetView>
  </sheetViews>
  <sheetFormatPr defaultColWidth="9.1796875" defaultRowHeight="15.75" x14ac:dyDescent="0.25"/>
  <cols>
    <col min="1" max="1" width="3.1796875" style="2" customWidth="1"/>
    <col min="2" max="2" width="9.1796875" style="13"/>
    <col min="3" max="3" width="35.36328125" style="15" customWidth="1"/>
    <col min="4" max="4" width="8.81640625" style="24" customWidth="1"/>
    <col min="5" max="5" width="13.1796875" style="2" customWidth="1"/>
    <col min="6" max="6" width="11.90625" style="10" customWidth="1"/>
    <col min="7" max="7" width="10.81640625" style="13" customWidth="1"/>
    <col min="8" max="8" width="12.08984375" style="13" customWidth="1"/>
    <col min="9" max="16384" width="9.1796875" style="2"/>
  </cols>
  <sheetData>
    <row r="1" spans="1:10" x14ac:dyDescent="0.25">
      <c r="B1" s="22" t="s">
        <v>164</v>
      </c>
      <c r="C1" s="22"/>
      <c r="D1" s="19"/>
      <c r="E1" s="22"/>
      <c r="F1" s="29"/>
      <c r="G1" s="12"/>
      <c r="H1" s="12"/>
      <c r="I1" s="22"/>
      <c r="J1" s="22"/>
    </row>
    <row r="2" spans="1:10" x14ac:dyDescent="0.25">
      <c r="B2" s="12"/>
      <c r="C2" s="14"/>
      <c r="D2" s="19"/>
      <c r="E2" s="3"/>
      <c r="F2" s="30"/>
      <c r="G2" s="12"/>
      <c r="H2" s="12"/>
      <c r="I2" s="3"/>
      <c r="J2" s="3"/>
    </row>
    <row r="3" spans="1:10" x14ac:dyDescent="0.25">
      <c r="B3" s="12" t="s">
        <v>9</v>
      </c>
      <c r="C3" s="22" t="s">
        <v>11</v>
      </c>
      <c r="E3" s="23"/>
      <c r="F3" s="29"/>
      <c r="I3" s="23"/>
      <c r="J3" s="23"/>
    </row>
    <row r="5" spans="1:10" s="1" customFormat="1" ht="27" customHeight="1" x14ac:dyDescent="0.35">
      <c r="A5" s="31"/>
      <c r="B5" s="57" t="s">
        <v>0</v>
      </c>
      <c r="C5" s="54" t="s">
        <v>1</v>
      </c>
      <c r="D5" s="54" t="s">
        <v>2</v>
      </c>
      <c r="E5" s="54"/>
      <c r="F5" s="55" t="s">
        <v>171</v>
      </c>
      <c r="G5" s="54" t="s">
        <v>91</v>
      </c>
      <c r="H5" s="54"/>
      <c r="I5" s="54" t="s">
        <v>8</v>
      </c>
      <c r="J5" s="54"/>
    </row>
    <row r="6" spans="1:10" s="1" customFormat="1" ht="36.6" customHeight="1" x14ac:dyDescent="0.25">
      <c r="A6" s="32"/>
      <c r="B6" s="58"/>
      <c r="C6" s="56"/>
      <c r="D6" s="25" t="s">
        <v>3</v>
      </c>
      <c r="E6" s="26" t="s">
        <v>4</v>
      </c>
      <c r="F6" s="55"/>
      <c r="G6" s="26" t="s">
        <v>5</v>
      </c>
      <c r="H6" s="26" t="s">
        <v>6</v>
      </c>
      <c r="I6" s="8" t="s">
        <v>5</v>
      </c>
      <c r="J6" s="8" t="s">
        <v>7</v>
      </c>
    </row>
    <row r="7" spans="1:10" s="7" customFormat="1" ht="36" customHeight="1" x14ac:dyDescent="0.25">
      <c r="A7" s="53">
        <v>1</v>
      </c>
      <c r="B7" s="33" t="s">
        <v>36</v>
      </c>
      <c r="C7" s="34" t="s">
        <v>66</v>
      </c>
      <c r="D7" s="35">
        <v>42401</v>
      </c>
      <c r="E7" s="36">
        <v>43465</v>
      </c>
      <c r="F7" s="16">
        <v>1071000</v>
      </c>
      <c r="G7" s="6">
        <v>380400</v>
      </c>
      <c r="H7" s="6">
        <v>300000</v>
      </c>
      <c r="I7" s="17">
        <v>19</v>
      </c>
      <c r="J7" s="6">
        <v>15</v>
      </c>
    </row>
    <row r="8" spans="1:10" s="7" customFormat="1" ht="63" x14ac:dyDescent="0.25">
      <c r="A8" s="4">
        <v>2</v>
      </c>
      <c r="B8" s="33" t="s">
        <v>16</v>
      </c>
      <c r="C8" s="34" t="s">
        <v>48</v>
      </c>
      <c r="D8" s="35">
        <v>42401</v>
      </c>
      <c r="E8" s="36">
        <v>43465</v>
      </c>
      <c r="F8" s="16">
        <v>1830000</v>
      </c>
      <c r="G8" s="6">
        <v>1113133</v>
      </c>
      <c r="H8" s="6">
        <v>750746</v>
      </c>
      <c r="I8" s="17">
        <v>32</v>
      </c>
      <c r="J8" s="6">
        <v>21</v>
      </c>
    </row>
    <row r="9" spans="1:10" s="7" customFormat="1" ht="31.5" x14ac:dyDescent="0.25">
      <c r="A9" s="4">
        <v>3</v>
      </c>
      <c r="B9" s="33" t="s">
        <v>18</v>
      </c>
      <c r="C9" s="34" t="s">
        <v>50</v>
      </c>
      <c r="D9" s="35">
        <v>42401</v>
      </c>
      <c r="E9" s="36">
        <v>43465</v>
      </c>
      <c r="F9" s="16">
        <v>570867.18000000005</v>
      </c>
      <c r="G9" s="6">
        <v>400950</v>
      </c>
      <c r="H9" s="6">
        <v>286950</v>
      </c>
      <c r="I9" s="17">
        <v>13</v>
      </c>
      <c r="J9" s="6">
        <v>8</v>
      </c>
    </row>
    <row r="10" spans="1:10" s="7" customFormat="1" ht="31.5" x14ac:dyDescent="0.25">
      <c r="A10" s="4">
        <v>4</v>
      </c>
      <c r="B10" s="33" t="s">
        <v>40</v>
      </c>
      <c r="C10" s="34" t="s">
        <v>70</v>
      </c>
      <c r="D10" s="35">
        <v>42401</v>
      </c>
      <c r="E10" s="36">
        <v>43465</v>
      </c>
      <c r="F10" s="16">
        <v>272000</v>
      </c>
      <c r="G10" s="6">
        <v>204000</v>
      </c>
      <c r="H10" s="6">
        <v>200000</v>
      </c>
      <c r="I10" s="17">
        <v>11</v>
      </c>
      <c r="J10" s="6">
        <v>8</v>
      </c>
    </row>
    <row r="11" spans="1:10" s="7" customFormat="1" ht="31.5" x14ac:dyDescent="0.25">
      <c r="A11" s="4">
        <v>5</v>
      </c>
      <c r="B11" s="33" t="s">
        <v>42</v>
      </c>
      <c r="C11" s="34" t="s">
        <v>72</v>
      </c>
      <c r="D11" s="35">
        <v>42401</v>
      </c>
      <c r="E11" s="36">
        <v>43465</v>
      </c>
      <c r="F11" s="16">
        <v>244254.5</v>
      </c>
      <c r="G11" s="6">
        <v>151000</v>
      </c>
      <c r="H11" s="6">
        <v>103000</v>
      </c>
      <c r="I11" s="17">
        <v>6</v>
      </c>
      <c r="J11" s="6">
        <v>5</v>
      </c>
    </row>
    <row r="12" spans="1:10" s="7" customFormat="1" ht="31.5" x14ac:dyDescent="0.25">
      <c r="A12" s="4">
        <v>6</v>
      </c>
      <c r="B12" s="33" t="s">
        <v>22</v>
      </c>
      <c r="C12" s="34" t="s">
        <v>54</v>
      </c>
      <c r="D12" s="9">
        <v>42064</v>
      </c>
      <c r="E12" s="9">
        <v>43100</v>
      </c>
      <c r="F12" s="16">
        <v>148036</v>
      </c>
      <c r="G12" s="6">
        <v>98429</v>
      </c>
      <c r="H12" s="6">
        <v>59989</v>
      </c>
      <c r="I12" s="17">
        <v>7</v>
      </c>
      <c r="J12" s="6">
        <v>5</v>
      </c>
    </row>
    <row r="13" spans="1:10" s="7" customFormat="1" x14ac:dyDescent="0.25">
      <c r="A13" s="4">
        <v>7</v>
      </c>
      <c r="B13" s="33" t="s">
        <v>43</v>
      </c>
      <c r="C13" s="34" t="s">
        <v>73</v>
      </c>
      <c r="D13" s="9">
        <v>42064</v>
      </c>
      <c r="E13" s="9">
        <v>43100</v>
      </c>
      <c r="F13" s="16">
        <v>611001</v>
      </c>
      <c r="G13" s="6">
        <v>379000</v>
      </c>
      <c r="H13" s="6">
        <v>267000</v>
      </c>
      <c r="I13" s="17">
        <v>8</v>
      </c>
      <c r="J13" s="6">
        <v>6</v>
      </c>
    </row>
    <row r="14" spans="1:10" s="7" customFormat="1" ht="31.5" customHeight="1" x14ac:dyDescent="0.25">
      <c r="A14" s="4">
        <v>8</v>
      </c>
      <c r="B14" s="33" t="s">
        <v>12</v>
      </c>
      <c r="C14" s="34" t="s">
        <v>44</v>
      </c>
      <c r="D14" s="35">
        <v>42401</v>
      </c>
      <c r="E14" s="36">
        <v>43465</v>
      </c>
      <c r="F14" s="16">
        <v>1199298</v>
      </c>
      <c r="G14" s="6">
        <v>434298</v>
      </c>
      <c r="H14" s="6">
        <v>260898</v>
      </c>
      <c r="I14" s="17">
        <v>26</v>
      </c>
      <c r="J14" s="6">
        <v>14</v>
      </c>
    </row>
    <row r="15" spans="1:10" s="7" customFormat="1" ht="33.75" customHeight="1" x14ac:dyDescent="0.25">
      <c r="A15" s="4">
        <v>9</v>
      </c>
      <c r="B15" s="33" t="s">
        <v>17</v>
      </c>
      <c r="C15" s="34" t="s">
        <v>49</v>
      </c>
      <c r="D15" s="35">
        <v>42401</v>
      </c>
      <c r="E15" s="36">
        <v>43465</v>
      </c>
      <c r="F15" s="16">
        <v>1844627</v>
      </c>
      <c r="G15" s="6">
        <v>1191602</v>
      </c>
      <c r="H15" s="6">
        <v>837627</v>
      </c>
      <c r="I15" s="17">
        <v>29</v>
      </c>
      <c r="J15" s="6">
        <v>17</v>
      </c>
    </row>
    <row r="16" spans="1:10" s="7" customFormat="1" ht="31.5" x14ac:dyDescent="0.25">
      <c r="A16" s="4">
        <v>10</v>
      </c>
      <c r="B16" s="33" t="s">
        <v>89</v>
      </c>
      <c r="C16" s="37" t="s">
        <v>92</v>
      </c>
      <c r="D16" s="9">
        <v>42795</v>
      </c>
      <c r="E16" s="9">
        <v>43830</v>
      </c>
      <c r="F16" s="16">
        <v>465000</v>
      </c>
      <c r="G16" s="6">
        <v>277200</v>
      </c>
      <c r="H16" s="6">
        <v>170000</v>
      </c>
      <c r="I16" s="17">
        <v>19</v>
      </c>
      <c r="J16" s="6">
        <v>10</v>
      </c>
    </row>
    <row r="17" spans="1:10" s="7" customFormat="1" x14ac:dyDescent="0.25">
      <c r="A17" s="4">
        <v>11</v>
      </c>
      <c r="B17" s="33" t="s">
        <v>37</v>
      </c>
      <c r="C17" s="34" t="s">
        <v>67</v>
      </c>
      <c r="D17" s="35">
        <v>42401</v>
      </c>
      <c r="E17" s="36">
        <v>43465</v>
      </c>
      <c r="F17" s="16">
        <v>1062000</v>
      </c>
      <c r="G17" s="6">
        <v>614972</v>
      </c>
      <c r="H17" s="6">
        <v>527000</v>
      </c>
      <c r="I17" s="17">
        <v>25</v>
      </c>
      <c r="J17" s="6">
        <v>15</v>
      </c>
    </row>
    <row r="18" spans="1:10" s="7" customFormat="1" ht="31.5" x14ac:dyDescent="0.25">
      <c r="A18" s="4">
        <v>12</v>
      </c>
      <c r="B18" s="33" t="s">
        <v>39</v>
      </c>
      <c r="C18" s="38" t="s">
        <v>69</v>
      </c>
      <c r="D18" s="35">
        <v>42401</v>
      </c>
      <c r="E18" s="36">
        <v>43465</v>
      </c>
      <c r="F18" s="16">
        <v>478000</v>
      </c>
      <c r="G18" s="6">
        <v>183000</v>
      </c>
      <c r="H18" s="6">
        <v>150000</v>
      </c>
      <c r="I18" s="17">
        <v>14</v>
      </c>
      <c r="J18" s="6">
        <v>11</v>
      </c>
    </row>
    <row r="19" spans="1:10" s="7" customFormat="1" ht="31.5" x14ac:dyDescent="0.25">
      <c r="A19" s="4">
        <v>13</v>
      </c>
      <c r="B19" s="39" t="s">
        <v>90</v>
      </c>
      <c r="C19" s="40" t="s">
        <v>93</v>
      </c>
      <c r="D19" s="41">
        <v>42795</v>
      </c>
      <c r="E19" s="9">
        <v>43830</v>
      </c>
      <c r="F19" s="5">
        <v>425000</v>
      </c>
      <c r="G19" s="4">
        <v>97000</v>
      </c>
      <c r="H19" s="4">
        <v>65000</v>
      </c>
      <c r="I19" s="4">
        <v>22</v>
      </c>
      <c r="J19" s="4">
        <v>15</v>
      </c>
    </row>
    <row r="20" spans="1:10" s="7" customFormat="1" ht="28.5" customHeight="1" x14ac:dyDescent="0.25">
      <c r="A20" s="4">
        <v>14</v>
      </c>
      <c r="B20" s="33" t="s">
        <v>38</v>
      </c>
      <c r="C20" s="42" t="s">
        <v>68</v>
      </c>
      <c r="D20" s="35">
        <v>42401</v>
      </c>
      <c r="E20" s="36">
        <v>43465</v>
      </c>
      <c r="F20" s="16">
        <v>1383000</v>
      </c>
      <c r="G20" s="6">
        <v>328790</v>
      </c>
      <c r="H20" s="6">
        <v>198700</v>
      </c>
      <c r="I20" s="17">
        <v>12</v>
      </c>
      <c r="J20" s="6">
        <v>7</v>
      </c>
    </row>
    <row r="21" spans="1:10" s="7" customFormat="1" ht="30.75" customHeight="1" x14ac:dyDescent="0.25">
      <c r="A21" s="4">
        <v>15</v>
      </c>
      <c r="B21" s="33" t="s">
        <v>19</v>
      </c>
      <c r="C21" s="34" t="s">
        <v>51</v>
      </c>
      <c r="D21" s="35">
        <v>42401</v>
      </c>
      <c r="E21" s="36">
        <v>43465</v>
      </c>
      <c r="F21" s="16">
        <v>466795.61</v>
      </c>
      <c r="G21" s="6">
        <v>163000</v>
      </c>
      <c r="H21" s="6">
        <v>100000</v>
      </c>
      <c r="I21" s="17">
        <v>21</v>
      </c>
      <c r="J21" s="6">
        <v>14</v>
      </c>
    </row>
    <row r="22" spans="1:10" s="7" customFormat="1" ht="39" customHeight="1" x14ac:dyDescent="0.25">
      <c r="A22" s="4">
        <v>16</v>
      </c>
      <c r="B22" s="33" t="s">
        <v>35</v>
      </c>
      <c r="C22" s="34" t="s">
        <v>65</v>
      </c>
      <c r="D22" s="35">
        <v>42401</v>
      </c>
      <c r="E22" s="36">
        <v>43465</v>
      </c>
      <c r="F22" s="16">
        <v>752750</v>
      </c>
      <c r="G22" s="6">
        <v>283600</v>
      </c>
      <c r="H22" s="6">
        <v>230000</v>
      </c>
      <c r="I22" s="17">
        <v>15</v>
      </c>
      <c r="J22" s="6">
        <v>13</v>
      </c>
    </row>
    <row r="23" spans="1:10" s="7" customFormat="1" ht="31.5" x14ac:dyDescent="0.25">
      <c r="A23" s="4">
        <v>17</v>
      </c>
      <c r="B23" s="33" t="s">
        <v>23</v>
      </c>
      <c r="C23" s="34" t="s">
        <v>55</v>
      </c>
      <c r="D23" s="35">
        <v>42401</v>
      </c>
      <c r="E23" s="36">
        <v>43465</v>
      </c>
      <c r="F23" s="16">
        <v>449317.95</v>
      </c>
      <c r="G23" s="6">
        <v>221340</v>
      </c>
      <c r="H23" s="6">
        <v>153000</v>
      </c>
      <c r="I23" s="17">
        <v>15</v>
      </c>
      <c r="J23" s="6">
        <v>10</v>
      </c>
    </row>
    <row r="24" spans="1:10" s="7" customFormat="1" ht="31.5" x14ac:dyDescent="0.25">
      <c r="A24" s="4">
        <v>18</v>
      </c>
      <c r="B24" s="33" t="s">
        <v>15</v>
      </c>
      <c r="C24" s="34" t="s">
        <v>47</v>
      </c>
      <c r="D24" s="35">
        <v>42401</v>
      </c>
      <c r="E24" s="36">
        <v>43465</v>
      </c>
      <c r="F24" s="16">
        <v>1602607.7</v>
      </c>
      <c r="G24" s="6">
        <v>960000</v>
      </c>
      <c r="H24" s="6">
        <v>640000</v>
      </c>
      <c r="I24" s="17">
        <v>26</v>
      </c>
      <c r="J24" s="6">
        <v>16</v>
      </c>
    </row>
    <row r="25" spans="1:10" s="7" customFormat="1" ht="31.5" x14ac:dyDescent="0.25">
      <c r="A25" s="4">
        <v>19</v>
      </c>
      <c r="B25" s="33" t="s">
        <v>21</v>
      </c>
      <c r="C25" s="34" t="s">
        <v>53</v>
      </c>
      <c r="D25" s="35">
        <v>42401</v>
      </c>
      <c r="E25" s="36">
        <v>43465</v>
      </c>
      <c r="F25" s="16">
        <v>370315.49</v>
      </c>
      <c r="G25" s="6">
        <v>178140</v>
      </c>
      <c r="H25" s="6">
        <v>150000</v>
      </c>
      <c r="I25" s="17">
        <v>12</v>
      </c>
      <c r="J25" s="6">
        <v>9</v>
      </c>
    </row>
    <row r="26" spans="1:10" s="7" customFormat="1" ht="31.5" x14ac:dyDescent="0.25">
      <c r="A26" s="4">
        <v>20</v>
      </c>
      <c r="B26" s="33" t="s">
        <v>41</v>
      </c>
      <c r="C26" s="34" t="s">
        <v>71</v>
      </c>
      <c r="D26" s="35">
        <v>42401</v>
      </c>
      <c r="E26" s="36">
        <v>43465</v>
      </c>
      <c r="F26" s="16">
        <v>523995</v>
      </c>
      <c r="G26" s="6">
        <v>308000</v>
      </c>
      <c r="H26" s="6">
        <v>186000</v>
      </c>
      <c r="I26" s="17">
        <v>9</v>
      </c>
      <c r="J26" s="6">
        <v>8</v>
      </c>
    </row>
    <row r="27" spans="1:10" s="7" customFormat="1" ht="47.25" x14ac:dyDescent="0.25">
      <c r="A27" s="4">
        <v>21</v>
      </c>
      <c r="B27" s="33" t="s">
        <v>13</v>
      </c>
      <c r="C27" s="34" t="s">
        <v>45</v>
      </c>
      <c r="D27" s="35">
        <v>42401</v>
      </c>
      <c r="E27" s="36">
        <v>43465</v>
      </c>
      <c r="F27" s="16">
        <v>1471456</v>
      </c>
      <c r="G27" s="6">
        <v>899756</v>
      </c>
      <c r="H27" s="6">
        <v>593796</v>
      </c>
      <c r="I27" s="17">
        <v>35</v>
      </c>
      <c r="J27" s="6">
        <v>22</v>
      </c>
    </row>
    <row r="28" spans="1:10" s="7" customFormat="1" ht="47.25" x14ac:dyDescent="0.25">
      <c r="A28" s="4">
        <v>22</v>
      </c>
      <c r="B28" s="33" t="s">
        <v>14</v>
      </c>
      <c r="C28" s="34" t="s">
        <v>46</v>
      </c>
      <c r="D28" s="35">
        <v>42401</v>
      </c>
      <c r="E28" s="36">
        <v>43465</v>
      </c>
      <c r="F28" s="16">
        <v>1283000</v>
      </c>
      <c r="G28" s="6">
        <v>800500</v>
      </c>
      <c r="H28" s="6">
        <v>507000</v>
      </c>
      <c r="I28" s="17">
        <v>29</v>
      </c>
      <c r="J28" s="6">
        <v>18</v>
      </c>
    </row>
    <row r="29" spans="1:10" s="7" customFormat="1" ht="25.5" customHeight="1" x14ac:dyDescent="0.25">
      <c r="A29" s="4">
        <v>23</v>
      </c>
      <c r="B29" s="33" t="s">
        <v>25</v>
      </c>
      <c r="C29" s="34" t="s">
        <v>57</v>
      </c>
      <c r="D29" s="35">
        <v>42401</v>
      </c>
      <c r="E29" s="36">
        <v>43465</v>
      </c>
      <c r="F29" s="16">
        <v>301210</v>
      </c>
      <c r="G29" s="16">
        <v>150000</v>
      </c>
      <c r="H29" s="16">
        <v>90100</v>
      </c>
      <c r="I29" s="17">
        <v>10</v>
      </c>
      <c r="J29" s="6">
        <v>6</v>
      </c>
    </row>
    <row r="30" spans="1:10" s="7" customFormat="1" ht="31.5" x14ac:dyDescent="0.25">
      <c r="A30" s="4">
        <v>24</v>
      </c>
      <c r="B30" s="33" t="s">
        <v>30</v>
      </c>
      <c r="C30" s="34" t="s">
        <v>87</v>
      </c>
      <c r="D30" s="35">
        <v>42401</v>
      </c>
      <c r="E30" s="36">
        <v>43465</v>
      </c>
      <c r="F30" s="16">
        <v>1614000</v>
      </c>
      <c r="G30" s="6">
        <v>1292000</v>
      </c>
      <c r="H30" s="6">
        <v>776000</v>
      </c>
      <c r="I30" s="17">
        <v>30</v>
      </c>
      <c r="J30" s="6">
        <v>23</v>
      </c>
    </row>
    <row r="31" spans="1:10" s="7" customFormat="1" ht="31.5" x14ac:dyDescent="0.25">
      <c r="A31" s="4">
        <v>25</v>
      </c>
      <c r="B31" s="33" t="s">
        <v>26</v>
      </c>
      <c r="C31" s="34" t="s">
        <v>58</v>
      </c>
      <c r="D31" s="35">
        <v>42401</v>
      </c>
      <c r="E31" s="36">
        <v>43465</v>
      </c>
      <c r="F31" s="16">
        <v>1468000</v>
      </c>
      <c r="G31" s="6">
        <v>1175000</v>
      </c>
      <c r="H31" s="6">
        <v>706000</v>
      </c>
      <c r="I31" s="17">
        <v>43</v>
      </c>
      <c r="J31" s="6">
        <v>27</v>
      </c>
    </row>
    <row r="32" spans="1:10" s="7" customFormat="1" ht="31.5" x14ac:dyDescent="0.25">
      <c r="A32" s="4">
        <v>26</v>
      </c>
      <c r="B32" s="33" t="s">
        <v>27</v>
      </c>
      <c r="C32" s="34" t="s">
        <v>10</v>
      </c>
      <c r="D32" s="35">
        <v>42401</v>
      </c>
      <c r="E32" s="36">
        <v>43465</v>
      </c>
      <c r="F32" s="16">
        <v>1100000</v>
      </c>
      <c r="G32" s="6">
        <v>880000</v>
      </c>
      <c r="H32" s="6">
        <v>529000</v>
      </c>
      <c r="I32" s="17">
        <v>27</v>
      </c>
      <c r="J32" s="6">
        <v>14</v>
      </c>
    </row>
    <row r="33" spans="1:10" s="7" customFormat="1" ht="31.5" x14ac:dyDescent="0.25">
      <c r="A33" s="4">
        <v>27</v>
      </c>
      <c r="B33" s="33" t="s">
        <v>28</v>
      </c>
      <c r="C33" s="34" t="s">
        <v>59</v>
      </c>
      <c r="D33" s="35">
        <v>42401</v>
      </c>
      <c r="E33" s="36">
        <v>43465</v>
      </c>
      <c r="F33" s="16">
        <v>953000</v>
      </c>
      <c r="G33" s="6">
        <v>763000</v>
      </c>
      <c r="H33" s="6">
        <v>458000</v>
      </c>
      <c r="I33" s="17">
        <v>34</v>
      </c>
      <c r="J33" s="6">
        <v>26</v>
      </c>
    </row>
    <row r="34" spans="1:10" s="7" customFormat="1" ht="31.5" x14ac:dyDescent="0.25">
      <c r="A34" s="4">
        <v>28</v>
      </c>
      <c r="B34" s="33" t="s">
        <v>31</v>
      </c>
      <c r="C34" s="34" t="s">
        <v>61</v>
      </c>
      <c r="D34" s="35">
        <v>42401</v>
      </c>
      <c r="E34" s="36">
        <v>43465</v>
      </c>
      <c r="F34" s="16">
        <v>1761000</v>
      </c>
      <c r="G34" s="6">
        <v>1409000</v>
      </c>
      <c r="H34" s="6">
        <v>846000</v>
      </c>
      <c r="I34" s="17">
        <v>29</v>
      </c>
      <c r="J34" s="6">
        <v>21</v>
      </c>
    </row>
    <row r="35" spans="1:10" s="7" customFormat="1" ht="23.25" customHeight="1" x14ac:dyDescent="0.25">
      <c r="A35" s="4">
        <v>29</v>
      </c>
      <c r="B35" s="33" t="s">
        <v>32</v>
      </c>
      <c r="C35" s="34" t="s">
        <v>62</v>
      </c>
      <c r="D35" s="35">
        <v>42401</v>
      </c>
      <c r="E35" s="36">
        <v>43465</v>
      </c>
      <c r="F35" s="16">
        <v>1541000</v>
      </c>
      <c r="G35" s="6">
        <v>1233000</v>
      </c>
      <c r="H35" s="6">
        <v>840000</v>
      </c>
      <c r="I35" s="17">
        <v>30</v>
      </c>
      <c r="J35" s="6">
        <v>27</v>
      </c>
    </row>
    <row r="36" spans="1:10" s="7" customFormat="1" ht="31.5" x14ac:dyDescent="0.25">
      <c r="A36" s="4">
        <v>30</v>
      </c>
      <c r="B36" s="33" t="s">
        <v>20</v>
      </c>
      <c r="C36" s="34" t="s">
        <v>52</v>
      </c>
      <c r="D36" s="35">
        <v>42401</v>
      </c>
      <c r="E36" s="36">
        <v>43465</v>
      </c>
      <c r="F36" s="16">
        <v>312410.38</v>
      </c>
      <c r="G36" s="6">
        <v>143600</v>
      </c>
      <c r="H36" s="6">
        <v>90000</v>
      </c>
      <c r="I36" s="17">
        <v>12</v>
      </c>
      <c r="J36" s="6">
        <v>8</v>
      </c>
    </row>
    <row r="37" spans="1:10" s="7" customFormat="1" ht="26.25" customHeight="1" x14ac:dyDescent="0.25">
      <c r="A37" s="4">
        <v>31</v>
      </c>
      <c r="B37" s="33" t="s">
        <v>34</v>
      </c>
      <c r="C37" s="34" t="s">
        <v>64</v>
      </c>
      <c r="D37" s="35">
        <v>42401</v>
      </c>
      <c r="E37" s="36">
        <v>43465</v>
      </c>
      <c r="F37" s="16">
        <v>1567000</v>
      </c>
      <c r="G37" s="6">
        <v>1010739</v>
      </c>
      <c r="H37" s="6">
        <v>929000</v>
      </c>
      <c r="I37" s="17">
        <v>26</v>
      </c>
      <c r="J37" s="6">
        <v>17</v>
      </c>
    </row>
    <row r="38" spans="1:10" s="7" customFormat="1" ht="31.5" x14ac:dyDescent="0.25">
      <c r="A38" s="4">
        <v>32</v>
      </c>
      <c r="B38" s="43" t="s">
        <v>29</v>
      </c>
      <c r="C38" s="38" t="s">
        <v>60</v>
      </c>
      <c r="D38" s="44">
        <v>42401</v>
      </c>
      <c r="E38" s="36">
        <v>43465</v>
      </c>
      <c r="F38" s="16">
        <v>1320000</v>
      </c>
      <c r="G38" s="20">
        <v>1056000</v>
      </c>
      <c r="H38" s="20">
        <v>634000</v>
      </c>
      <c r="I38" s="21">
        <v>31</v>
      </c>
      <c r="J38" s="20">
        <v>24</v>
      </c>
    </row>
    <row r="39" spans="1:10" s="7" customFormat="1" ht="27.75" customHeight="1" x14ac:dyDescent="0.25">
      <c r="A39" s="4">
        <v>33</v>
      </c>
      <c r="B39" s="33" t="s">
        <v>33</v>
      </c>
      <c r="C39" s="34" t="s">
        <v>63</v>
      </c>
      <c r="D39" s="35">
        <v>42401</v>
      </c>
      <c r="E39" s="36">
        <v>43465</v>
      </c>
      <c r="F39" s="16">
        <v>1687000</v>
      </c>
      <c r="G39" s="6">
        <v>1350000</v>
      </c>
      <c r="H39" s="6">
        <v>913000</v>
      </c>
      <c r="I39" s="17">
        <v>37</v>
      </c>
      <c r="J39" s="6">
        <v>28</v>
      </c>
    </row>
    <row r="40" spans="1:10" s="7" customFormat="1" ht="31.5" x14ac:dyDescent="0.25">
      <c r="A40" s="4">
        <v>34</v>
      </c>
      <c r="B40" s="33" t="s">
        <v>24</v>
      </c>
      <c r="C40" s="34" t="s">
        <v>56</v>
      </c>
      <c r="D40" s="35">
        <v>42401</v>
      </c>
      <c r="E40" s="36">
        <v>43465</v>
      </c>
      <c r="F40" s="16">
        <v>463268.47</v>
      </c>
      <c r="G40" s="6">
        <v>232399</v>
      </c>
      <c r="H40" s="6">
        <v>152000</v>
      </c>
      <c r="I40" s="17">
        <v>26</v>
      </c>
      <c r="J40" s="6">
        <v>16</v>
      </c>
    </row>
    <row r="41" spans="1:10" s="7" customFormat="1" ht="47.25" x14ac:dyDescent="0.25">
      <c r="A41" s="4">
        <v>35</v>
      </c>
      <c r="B41" s="45" t="s">
        <v>94</v>
      </c>
      <c r="C41" s="46" t="s">
        <v>129</v>
      </c>
      <c r="D41" s="36">
        <v>42767</v>
      </c>
      <c r="E41" s="47">
        <v>43465</v>
      </c>
      <c r="F41" s="5">
        <v>184000</v>
      </c>
      <c r="G41" s="4">
        <v>68000</v>
      </c>
      <c r="H41" s="4">
        <v>68000</v>
      </c>
      <c r="I41" s="4">
        <v>2</v>
      </c>
      <c r="J41" s="4">
        <v>1</v>
      </c>
    </row>
    <row r="42" spans="1:10" s="7" customFormat="1" ht="31.5" x14ac:dyDescent="0.25">
      <c r="A42" s="4">
        <v>36</v>
      </c>
      <c r="B42" s="45" t="s">
        <v>95</v>
      </c>
      <c r="C42" s="46" t="s">
        <v>130</v>
      </c>
      <c r="D42" s="36">
        <v>42767</v>
      </c>
      <c r="E42" s="47">
        <v>43465</v>
      </c>
      <c r="F42" s="5">
        <v>164895</v>
      </c>
      <c r="G42" s="4">
        <v>36000</v>
      </c>
      <c r="H42" s="4">
        <v>36000</v>
      </c>
      <c r="I42" s="4">
        <v>2</v>
      </c>
      <c r="J42" s="4">
        <v>1</v>
      </c>
    </row>
    <row r="43" spans="1:10" s="7" customFormat="1" ht="31.5" x14ac:dyDescent="0.25">
      <c r="A43" s="4">
        <v>37</v>
      </c>
      <c r="B43" s="45" t="s">
        <v>96</v>
      </c>
      <c r="C43" s="46" t="s">
        <v>155</v>
      </c>
      <c r="D43" s="36">
        <v>42767</v>
      </c>
      <c r="E43" s="47">
        <v>43131</v>
      </c>
      <c r="F43" s="5">
        <v>200000</v>
      </c>
      <c r="G43" s="4">
        <v>43000</v>
      </c>
      <c r="H43" s="4">
        <v>43000</v>
      </c>
      <c r="I43" s="4">
        <v>2</v>
      </c>
      <c r="J43" s="4">
        <v>1</v>
      </c>
    </row>
    <row r="44" spans="1:10" s="7" customFormat="1" ht="47.25" x14ac:dyDescent="0.25">
      <c r="A44" s="4">
        <v>38</v>
      </c>
      <c r="B44" s="45" t="s">
        <v>97</v>
      </c>
      <c r="C44" s="46" t="s">
        <v>131</v>
      </c>
      <c r="D44" s="36">
        <v>42767</v>
      </c>
      <c r="E44" s="47">
        <v>43131</v>
      </c>
      <c r="F44" s="5">
        <v>126000</v>
      </c>
      <c r="G44" s="4">
        <v>66000</v>
      </c>
      <c r="H44" s="4">
        <v>66000</v>
      </c>
      <c r="I44" s="4">
        <v>2</v>
      </c>
      <c r="J44" s="4">
        <v>1</v>
      </c>
    </row>
    <row r="45" spans="1:10" s="7" customFormat="1" ht="31.5" x14ac:dyDescent="0.25">
      <c r="A45" s="4">
        <v>39</v>
      </c>
      <c r="B45" s="45" t="s">
        <v>98</v>
      </c>
      <c r="C45" s="46" t="s">
        <v>156</v>
      </c>
      <c r="D45" s="36">
        <v>42767</v>
      </c>
      <c r="E45" s="47">
        <v>43465</v>
      </c>
      <c r="F45" s="5">
        <v>192000</v>
      </c>
      <c r="G45" s="4">
        <v>36000</v>
      </c>
      <c r="H45" s="4">
        <v>36000</v>
      </c>
      <c r="I45" s="4">
        <v>2</v>
      </c>
      <c r="J45" s="4">
        <v>1</v>
      </c>
    </row>
    <row r="46" spans="1:10" s="7" customFormat="1" ht="31.5" x14ac:dyDescent="0.25">
      <c r="A46" s="4">
        <v>40</v>
      </c>
      <c r="B46" s="45" t="s">
        <v>99</v>
      </c>
      <c r="C46" s="46" t="s">
        <v>132</v>
      </c>
      <c r="D46" s="36">
        <v>42767</v>
      </c>
      <c r="E46" s="47">
        <v>43465</v>
      </c>
      <c r="F46" s="5">
        <v>166000</v>
      </c>
      <c r="G46" s="4">
        <v>66000</v>
      </c>
      <c r="H46" s="4">
        <v>66000</v>
      </c>
      <c r="I46" s="4">
        <v>2</v>
      </c>
      <c r="J46" s="4">
        <v>1</v>
      </c>
    </row>
    <row r="47" spans="1:10" s="7" customFormat="1" ht="47.25" x14ac:dyDescent="0.25">
      <c r="A47" s="4">
        <v>41</v>
      </c>
      <c r="B47" s="45" t="s">
        <v>100</v>
      </c>
      <c r="C47" s="46" t="s">
        <v>157</v>
      </c>
      <c r="D47" s="36">
        <v>42767</v>
      </c>
      <c r="E47" s="47">
        <v>43465</v>
      </c>
      <c r="F47" s="5">
        <v>153000</v>
      </c>
      <c r="G47" s="4">
        <v>33000</v>
      </c>
      <c r="H47" s="4">
        <v>33000</v>
      </c>
      <c r="I47" s="4">
        <v>2</v>
      </c>
      <c r="J47" s="4">
        <v>1</v>
      </c>
    </row>
    <row r="48" spans="1:10" s="7" customFormat="1" ht="47.25" x14ac:dyDescent="0.25">
      <c r="A48" s="4">
        <v>42</v>
      </c>
      <c r="B48" s="45" t="s">
        <v>101</v>
      </c>
      <c r="C48" s="46" t="s">
        <v>158</v>
      </c>
      <c r="D48" s="36">
        <v>42767</v>
      </c>
      <c r="E48" s="47">
        <v>43131</v>
      </c>
      <c r="F48" s="5">
        <v>151000</v>
      </c>
      <c r="G48" s="4">
        <v>38000</v>
      </c>
      <c r="H48" s="4">
        <v>38000</v>
      </c>
      <c r="I48" s="4">
        <v>2</v>
      </c>
      <c r="J48" s="4">
        <v>1</v>
      </c>
    </row>
    <row r="49" spans="1:10" s="7" customFormat="1" ht="63" x14ac:dyDescent="0.25">
      <c r="A49" s="4">
        <v>43</v>
      </c>
      <c r="B49" s="45" t="s">
        <v>102</v>
      </c>
      <c r="C49" s="46" t="s">
        <v>159</v>
      </c>
      <c r="D49" s="36">
        <v>42767</v>
      </c>
      <c r="E49" s="47">
        <v>43131</v>
      </c>
      <c r="F49" s="5">
        <v>200000</v>
      </c>
      <c r="G49" s="4">
        <v>30000</v>
      </c>
      <c r="H49" s="4">
        <v>30000</v>
      </c>
      <c r="I49" s="4">
        <v>3</v>
      </c>
      <c r="J49" s="4">
        <v>2</v>
      </c>
    </row>
    <row r="50" spans="1:10" s="7" customFormat="1" ht="31.5" x14ac:dyDescent="0.25">
      <c r="A50" s="4">
        <v>44</v>
      </c>
      <c r="B50" s="45" t="s">
        <v>103</v>
      </c>
      <c r="C50" s="46" t="s">
        <v>133</v>
      </c>
      <c r="D50" s="36">
        <v>42767</v>
      </c>
      <c r="E50" s="47">
        <v>43131</v>
      </c>
      <c r="F50" s="5">
        <v>200000</v>
      </c>
      <c r="G50" s="4">
        <v>15000</v>
      </c>
      <c r="H50" s="4">
        <v>15000</v>
      </c>
      <c r="I50" s="4">
        <v>2</v>
      </c>
      <c r="J50" s="4">
        <v>1</v>
      </c>
    </row>
    <row r="51" spans="1:10" s="7" customFormat="1" ht="31.5" x14ac:dyDescent="0.25">
      <c r="A51" s="4">
        <v>45</v>
      </c>
      <c r="B51" s="45" t="s">
        <v>104</v>
      </c>
      <c r="C51" s="46" t="s">
        <v>160</v>
      </c>
      <c r="D51" s="36">
        <v>42767</v>
      </c>
      <c r="E51" s="47">
        <v>43465</v>
      </c>
      <c r="F51" s="5">
        <v>186000</v>
      </c>
      <c r="G51" s="4">
        <v>36000</v>
      </c>
      <c r="H51" s="4">
        <v>36000</v>
      </c>
      <c r="I51" s="4">
        <v>3</v>
      </c>
      <c r="J51" s="4">
        <v>2</v>
      </c>
    </row>
    <row r="52" spans="1:10" s="7" customFormat="1" ht="63" x14ac:dyDescent="0.25">
      <c r="A52" s="4">
        <v>46</v>
      </c>
      <c r="B52" s="45" t="s">
        <v>105</v>
      </c>
      <c r="C52" s="46" t="s">
        <v>134</v>
      </c>
      <c r="D52" s="36">
        <v>42767</v>
      </c>
      <c r="E52" s="47">
        <v>43131</v>
      </c>
      <c r="F52" s="5">
        <v>140000</v>
      </c>
      <c r="G52" s="4">
        <v>25200</v>
      </c>
      <c r="H52" s="4">
        <v>25200</v>
      </c>
      <c r="I52" s="4">
        <v>2</v>
      </c>
      <c r="J52" s="4">
        <v>1</v>
      </c>
    </row>
    <row r="53" spans="1:10" s="7" customFormat="1" ht="31.5" x14ac:dyDescent="0.25">
      <c r="A53" s="4">
        <v>47</v>
      </c>
      <c r="B53" s="45" t="s">
        <v>106</v>
      </c>
      <c r="C53" s="46" t="s">
        <v>161</v>
      </c>
      <c r="D53" s="36">
        <v>42767</v>
      </c>
      <c r="E53" s="47">
        <v>43131</v>
      </c>
      <c r="F53" s="5">
        <v>200000</v>
      </c>
      <c r="G53" s="4">
        <v>58000</v>
      </c>
      <c r="H53" s="4">
        <v>58000</v>
      </c>
      <c r="I53" s="4">
        <v>2</v>
      </c>
      <c r="J53" s="4">
        <v>1</v>
      </c>
    </row>
    <row r="54" spans="1:10" s="7" customFormat="1" ht="31.5" x14ac:dyDescent="0.25">
      <c r="A54" s="4">
        <v>48</v>
      </c>
      <c r="B54" s="45" t="s">
        <v>107</v>
      </c>
      <c r="C54" s="46" t="s">
        <v>135</v>
      </c>
      <c r="D54" s="36">
        <v>42767</v>
      </c>
      <c r="E54" s="47">
        <v>43131</v>
      </c>
      <c r="F54" s="5">
        <v>198000</v>
      </c>
      <c r="G54" s="4">
        <v>48000</v>
      </c>
      <c r="H54" s="4">
        <v>48000</v>
      </c>
      <c r="I54" s="4">
        <v>2</v>
      </c>
      <c r="J54" s="4">
        <v>1</v>
      </c>
    </row>
    <row r="55" spans="1:10" s="7" customFormat="1" ht="31.5" x14ac:dyDescent="0.25">
      <c r="A55" s="4">
        <v>49</v>
      </c>
      <c r="B55" s="45" t="s">
        <v>108</v>
      </c>
      <c r="C55" s="46" t="s">
        <v>162</v>
      </c>
      <c r="D55" s="36">
        <v>42767</v>
      </c>
      <c r="E55" s="47">
        <v>43131</v>
      </c>
      <c r="F55" s="5">
        <v>195000</v>
      </c>
      <c r="G55" s="4">
        <v>60000</v>
      </c>
      <c r="H55" s="4">
        <v>60000</v>
      </c>
      <c r="I55" s="4">
        <v>3</v>
      </c>
      <c r="J55" s="4">
        <v>2</v>
      </c>
    </row>
    <row r="56" spans="1:10" s="7" customFormat="1" ht="47.25" x14ac:dyDescent="0.25">
      <c r="A56" s="4">
        <v>50</v>
      </c>
      <c r="B56" s="45" t="s">
        <v>109</v>
      </c>
      <c r="C56" s="46" t="s">
        <v>136</v>
      </c>
      <c r="D56" s="36">
        <v>42767</v>
      </c>
      <c r="E56" s="47">
        <v>43131</v>
      </c>
      <c r="F56" s="5">
        <v>200000</v>
      </c>
      <c r="G56" s="4">
        <v>96000</v>
      </c>
      <c r="H56" s="4">
        <v>96000</v>
      </c>
      <c r="I56" s="4">
        <v>2</v>
      </c>
      <c r="J56" s="4">
        <v>1</v>
      </c>
    </row>
    <row r="57" spans="1:10" s="7" customFormat="1" ht="31.5" x14ac:dyDescent="0.25">
      <c r="A57" s="4">
        <v>51</v>
      </c>
      <c r="B57" s="45" t="s">
        <v>110</v>
      </c>
      <c r="C57" s="46" t="s">
        <v>137</v>
      </c>
      <c r="D57" s="36">
        <v>42767</v>
      </c>
      <c r="E57" s="47">
        <v>43465</v>
      </c>
      <c r="F57" s="5">
        <v>200000</v>
      </c>
      <c r="G57" s="4">
        <v>75000</v>
      </c>
      <c r="H57" s="4">
        <v>75000</v>
      </c>
      <c r="I57" s="4">
        <v>2</v>
      </c>
      <c r="J57" s="4">
        <v>1</v>
      </c>
    </row>
    <row r="58" spans="1:10" s="7" customFormat="1" ht="31.5" x14ac:dyDescent="0.25">
      <c r="A58" s="4">
        <v>52</v>
      </c>
      <c r="B58" s="45" t="s">
        <v>111</v>
      </c>
      <c r="C58" s="46" t="s">
        <v>138</v>
      </c>
      <c r="D58" s="36">
        <v>42767</v>
      </c>
      <c r="E58" s="47">
        <v>43465</v>
      </c>
      <c r="F58" s="5">
        <v>186000</v>
      </c>
      <c r="G58" s="4">
        <v>81000</v>
      </c>
      <c r="H58" s="4">
        <v>81000</v>
      </c>
      <c r="I58" s="4">
        <v>2</v>
      </c>
      <c r="J58" s="4">
        <v>1</v>
      </c>
    </row>
    <row r="59" spans="1:10" s="7" customFormat="1" ht="35.25" customHeight="1" x14ac:dyDescent="0.25">
      <c r="A59" s="4">
        <v>53</v>
      </c>
      <c r="B59" s="45" t="s">
        <v>112</v>
      </c>
      <c r="C59" s="46" t="s">
        <v>139</v>
      </c>
      <c r="D59" s="36">
        <v>42767</v>
      </c>
      <c r="E59" s="47">
        <v>43131</v>
      </c>
      <c r="F59" s="5">
        <v>190000</v>
      </c>
      <c r="G59" s="4">
        <v>30000</v>
      </c>
      <c r="H59" s="4">
        <v>30000</v>
      </c>
      <c r="I59" s="4">
        <v>2</v>
      </c>
      <c r="J59" s="4">
        <v>1</v>
      </c>
    </row>
    <row r="60" spans="1:10" s="7" customFormat="1" ht="47.25" x14ac:dyDescent="0.25">
      <c r="A60" s="4">
        <v>54</v>
      </c>
      <c r="B60" s="45" t="s">
        <v>113</v>
      </c>
      <c r="C60" s="46" t="s">
        <v>163</v>
      </c>
      <c r="D60" s="36">
        <v>42767</v>
      </c>
      <c r="E60" s="47">
        <v>43131</v>
      </c>
      <c r="F60" s="5">
        <v>177000</v>
      </c>
      <c r="G60" s="4">
        <v>47000</v>
      </c>
      <c r="H60" s="4">
        <v>47000</v>
      </c>
      <c r="I60" s="4">
        <v>2</v>
      </c>
      <c r="J60" s="4">
        <v>1</v>
      </c>
    </row>
    <row r="61" spans="1:10" s="7" customFormat="1" ht="47.25" x14ac:dyDescent="0.25">
      <c r="A61" s="4">
        <v>55</v>
      </c>
      <c r="B61" s="45" t="s">
        <v>114</v>
      </c>
      <c r="C61" s="46" t="s">
        <v>140</v>
      </c>
      <c r="D61" s="36">
        <v>42767</v>
      </c>
      <c r="E61" s="47">
        <v>43131</v>
      </c>
      <c r="F61" s="5">
        <v>180000</v>
      </c>
      <c r="G61" s="4">
        <v>60000</v>
      </c>
      <c r="H61" s="4">
        <v>60000</v>
      </c>
      <c r="I61" s="4">
        <v>2</v>
      </c>
      <c r="J61" s="4">
        <v>1</v>
      </c>
    </row>
    <row r="62" spans="1:10" s="7" customFormat="1" ht="31.5" x14ac:dyDescent="0.25">
      <c r="A62" s="4">
        <v>56</v>
      </c>
      <c r="B62" s="45" t="s">
        <v>115</v>
      </c>
      <c r="C62" s="46" t="s">
        <v>141</v>
      </c>
      <c r="D62" s="36">
        <v>42767</v>
      </c>
      <c r="E62" s="47">
        <v>43131</v>
      </c>
      <c r="F62" s="5">
        <v>183000</v>
      </c>
      <c r="G62" s="4">
        <v>30000</v>
      </c>
      <c r="H62" s="4">
        <v>30000</v>
      </c>
      <c r="I62" s="4">
        <v>2</v>
      </c>
      <c r="J62" s="4">
        <v>1</v>
      </c>
    </row>
    <row r="63" spans="1:10" s="7" customFormat="1" ht="31.5" x14ac:dyDescent="0.25">
      <c r="A63" s="4">
        <v>57</v>
      </c>
      <c r="B63" s="45" t="s">
        <v>116</v>
      </c>
      <c r="C63" s="46" t="s">
        <v>142</v>
      </c>
      <c r="D63" s="36">
        <v>42767</v>
      </c>
      <c r="E63" s="47">
        <v>43131</v>
      </c>
      <c r="F63" s="5">
        <v>130000</v>
      </c>
      <c r="G63" s="4">
        <v>50000</v>
      </c>
      <c r="H63" s="4">
        <v>50000</v>
      </c>
      <c r="I63" s="4">
        <v>2</v>
      </c>
      <c r="J63" s="4">
        <v>1</v>
      </c>
    </row>
    <row r="64" spans="1:10" s="7" customFormat="1" ht="31.5" x14ac:dyDescent="0.25">
      <c r="A64" s="4">
        <v>58</v>
      </c>
      <c r="B64" s="45" t="s">
        <v>117</v>
      </c>
      <c r="C64" s="46" t="s">
        <v>143</v>
      </c>
      <c r="D64" s="36">
        <v>42767</v>
      </c>
      <c r="E64" s="47">
        <v>43131</v>
      </c>
      <c r="F64" s="5">
        <v>105000</v>
      </c>
      <c r="G64" s="4">
        <v>65000</v>
      </c>
      <c r="H64" s="4">
        <v>65000</v>
      </c>
      <c r="I64" s="4">
        <v>3</v>
      </c>
      <c r="J64" s="4">
        <v>2</v>
      </c>
    </row>
    <row r="65" spans="1:10" s="7" customFormat="1" ht="25.5" customHeight="1" x14ac:dyDescent="0.25">
      <c r="A65" s="4">
        <v>59</v>
      </c>
      <c r="B65" s="45" t="s">
        <v>118</v>
      </c>
      <c r="C65" s="46" t="s">
        <v>144</v>
      </c>
      <c r="D65" s="36">
        <v>42767</v>
      </c>
      <c r="E65" s="47">
        <v>43131</v>
      </c>
      <c r="F65" s="5">
        <v>59000</v>
      </c>
      <c r="G65" s="4">
        <v>56000</v>
      </c>
      <c r="H65" s="4">
        <v>56000</v>
      </c>
      <c r="I65" s="4">
        <v>2</v>
      </c>
      <c r="J65" s="4">
        <v>1</v>
      </c>
    </row>
    <row r="66" spans="1:10" s="7" customFormat="1" ht="31.5" x14ac:dyDescent="0.25">
      <c r="A66" s="4">
        <v>60</v>
      </c>
      <c r="B66" s="45" t="s">
        <v>119</v>
      </c>
      <c r="C66" s="46" t="s">
        <v>145</v>
      </c>
      <c r="D66" s="36">
        <v>42767</v>
      </c>
      <c r="E66" s="47">
        <v>43131</v>
      </c>
      <c r="F66" s="5">
        <v>0</v>
      </c>
      <c r="G66" s="5">
        <v>0</v>
      </c>
      <c r="H66" s="5">
        <v>0</v>
      </c>
      <c r="I66" s="4">
        <v>0</v>
      </c>
      <c r="J66" s="4">
        <v>0</v>
      </c>
    </row>
    <row r="67" spans="1:10" s="7" customFormat="1" ht="30" customHeight="1" x14ac:dyDescent="0.25">
      <c r="A67" s="4">
        <v>61</v>
      </c>
      <c r="B67" s="45" t="s">
        <v>120</v>
      </c>
      <c r="C67" s="46" t="s">
        <v>146</v>
      </c>
      <c r="D67" s="36">
        <v>42767</v>
      </c>
      <c r="E67" s="47">
        <v>43131</v>
      </c>
      <c r="F67" s="5">
        <v>120000</v>
      </c>
      <c r="G67" s="4">
        <v>38000</v>
      </c>
      <c r="H67" s="4">
        <v>38000</v>
      </c>
      <c r="I67" s="4">
        <v>2</v>
      </c>
      <c r="J67" s="4">
        <v>1</v>
      </c>
    </row>
    <row r="68" spans="1:10" s="7" customFormat="1" ht="27" customHeight="1" x14ac:dyDescent="0.25">
      <c r="A68" s="4">
        <v>62</v>
      </c>
      <c r="B68" s="45" t="s">
        <v>121</v>
      </c>
      <c r="C68" s="46" t="s">
        <v>147</v>
      </c>
      <c r="D68" s="36">
        <v>42767</v>
      </c>
      <c r="E68" s="47">
        <v>43465</v>
      </c>
      <c r="F68" s="5">
        <v>71000</v>
      </c>
      <c r="G68" s="4">
        <v>50000</v>
      </c>
      <c r="H68" s="4">
        <v>50000</v>
      </c>
      <c r="I68" s="4">
        <v>2</v>
      </c>
      <c r="J68" s="4">
        <v>1</v>
      </c>
    </row>
    <row r="69" spans="1:10" s="7" customFormat="1" ht="47.25" x14ac:dyDescent="0.25">
      <c r="A69" s="4">
        <v>63</v>
      </c>
      <c r="B69" s="45" t="s">
        <v>122</v>
      </c>
      <c r="C69" s="46" t="s">
        <v>148</v>
      </c>
      <c r="D69" s="36">
        <v>42767</v>
      </c>
      <c r="E69" s="47">
        <v>43131</v>
      </c>
      <c r="F69" s="5">
        <v>61000</v>
      </c>
      <c r="G69" s="4">
        <v>51000</v>
      </c>
      <c r="H69" s="4">
        <v>51000</v>
      </c>
      <c r="I69" s="4">
        <v>2</v>
      </c>
      <c r="J69" s="4">
        <v>1</v>
      </c>
    </row>
    <row r="70" spans="1:10" s="7" customFormat="1" ht="47.25" x14ac:dyDescent="0.25">
      <c r="A70" s="4">
        <v>64</v>
      </c>
      <c r="B70" s="45" t="s">
        <v>123</v>
      </c>
      <c r="C70" s="46" t="s">
        <v>149</v>
      </c>
      <c r="D70" s="36">
        <v>42767</v>
      </c>
      <c r="E70" s="47">
        <v>43131</v>
      </c>
      <c r="F70" s="5">
        <v>96000</v>
      </c>
      <c r="G70" s="4">
        <v>85000</v>
      </c>
      <c r="H70" s="4">
        <v>85000</v>
      </c>
      <c r="I70" s="4">
        <v>2</v>
      </c>
      <c r="J70" s="4">
        <v>1</v>
      </c>
    </row>
    <row r="71" spans="1:10" s="7" customFormat="1" ht="27" customHeight="1" x14ac:dyDescent="0.25">
      <c r="A71" s="4">
        <v>65</v>
      </c>
      <c r="B71" s="45" t="s">
        <v>124</v>
      </c>
      <c r="C71" s="46" t="s">
        <v>150</v>
      </c>
      <c r="D71" s="36">
        <v>42767</v>
      </c>
      <c r="E71" s="47">
        <v>43131</v>
      </c>
      <c r="F71" s="5">
        <v>117000</v>
      </c>
      <c r="G71" s="4">
        <v>65000</v>
      </c>
      <c r="H71" s="4">
        <v>65000</v>
      </c>
      <c r="I71" s="4">
        <v>3</v>
      </c>
      <c r="J71" s="4">
        <v>2</v>
      </c>
    </row>
    <row r="72" spans="1:10" s="7" customFormat="1" ht="47.25" x14ac:dyDescent="0.25">
      <c r="A72" s="4">
        <v>66</v>
      </c>
      <c r="B72" s="45" t="s">
        <v>125</v>
      </c>
      <c r="C72" s="46" t="s">
        <v>151</v>
      </c>
      <c r="D72" s="36">
        <v>42767</v>
      </c>
      <c r="E72" s="47">
        <v>43465</v>
      </c>
      <c r="F72" s="5">
        <v>59000</v>
      </c>
      <c r="G72" s="4">
        <v>56000</v>
      </c>
      <c r="H72" s="4">
        <v>56000</v>
      </c>
      <c r="I72" s="4">
        <v>2</v>
      </c>
      <c r="J72" s="4">
        <v>1</v>
      </c>
    </row>
    <row r="73" spans="1:10" s="7" customFormat="1" ht="47.25" x14ac:dyDescent="0.25">
      <c r="A73" s="4">
        <v>67</v>
      </c>
      <c r="B73" s="45" t="s">
        <v>126</v>
      </c>
      <c r="C73" s="46" t="s">
        <v>152</v>
      </c>
      <c r="D73" s="36">
        <v>42767</v>
      </c>
      <c r="E73" s="47">
        <v>43131</v>
      </c>
      <c r="F73" s="5">
        <v>56000</v>
      </c>
      <c r="G73" s="4">
        <v>39000</v>
      </c>
      <c r="H73" s="4">
        <v>39000</v>
      </c>
      <c r="I73" s="4">
        <v>2</v>
      </c>
      <c r="J73" s="4">
        <v>1</v>
      </c>
    </row>
    <row r="74" spans="1:10" s="7" customFormat="1" ht="47.25" x14ac:dyDescent="0.25">
      <c r="A74" s="4">
        <v>68</v>
      </c>
      <c r="B74" s="45" t="s">
        <v>127</v>
      </c>
      <c r="C74" s="46" t="s">
        <v>153</v>
      </c>
      <c r="D74" s="36">
        <v>42767</v>
      </c>
      <c r="E74" s="47">
        <v>43131</v>
      </c>
      <c r="F74" s="5">
        <v>92675.26</v>
      </c>
      <c r="G74" s="4">
        <v>39391</v>
      </c>
      <c r="H74" s="4">
        <v>39391</v>
      </c>
      <c r="I74" s="4">
        <v>2</v>
      </c>
      <c r="J74" s="4">
        <v>1</v>
      </c>
    </row>
    <row r="75" spans="1:10" s="7" customFormat="1" ht="27.75" customHeight="1" x14ac:dyDescent="0.25">
      <c r="A75" s="4">
        <v>69</v>
      </c>
      <c r="B75" s="45" t="s">
        <v>128</v>
      </c>
      <c r="C75" s="46" t="s">
        <v>154</v>
      </c>
      <c r="D75" s="36">
        <v>42767</v>
      </c>
      <c r="E75" s="47">
        <v>43465</v>
      </c>
      <c r="F75" s="5">
        <v>67000</v>
      </c>
      <c r="G75" s="4">
        <v>57000</v>
      </c>
      <c r="H75" s="4">
        <v>57000</v>
      </c>
      <c r="I75" s="4">
        <v>3</v>
      </c>
      <c r="J75" s="4">
        <v>2</v>
      </c>
    </row>
    <row r="76" spans="1:10" s="7" customFormat="1" ht="31.5" x14ac:dyDescent="0.25">
      <c r="A76" s="4">
        <v>70</v>
      </c>
      <c r="B76" s="48" t="s">
        <v>77</v>
      </c>
      <c r="C76" s="11" t="s">
        <v>83</v>
      </c>
      <c r="D76" s="9">
        <v>42401</v>
      </c>
      <c r="E76" s="49">
        <v>43100</v>
      </c>
      <c r="F76" s="16">
        <v>192000</v>
      </c>
      <c r="G76" s="4">
        <v>124000</v>
      </c>
      <c r="H76" s="4">
        <v>124000</v>
      </c>
      <c r="I76" s="17">
        <v>2</v>
      </c>
      <c r="J76" s="5">
        <v>1</v>
      </c>
    </row>
    <row r="77" spans="1:10" s="7" customFormat="1" ht="31.5" x14ac:dyDescent="0.25">
      <c r="A77" s="4">
        <v>71</v>
      </c>
      <c r="B77" s="48" t="s">
        <v>74</v>
      </c>
      <c r="C77" s="11" t="s">
        <v>81</v>
      </c>
      <c r="D77" s="9">
        <v>42401</v>
      </c>
      <c r="E77" s="49">
        <v>43100</v>
      </c>
      <c r="F77" s="16">
        <v>186000</v>
      </c>
      <c r="G77" s="6">
        <v>36000</v>
      </c>
      <c r="H77" s="6">
        <v>36000</v>
      </c>
      <c r="I77" s="17">
        <v>2</v>
      </c>
      <c r="J77" s="5">
        <v>1</v>
      </c>
    </row>
    <row r="78" spans="1:10" s="7" customFormat="1" ht="31.5" x14ac:dyDescent="0.25">
      <c r="A78" s="4">
        <v>72</v>
      </c>
      <c r="B78" s="48" t="s">
        <v>76</v>
      </c>
      <c r="C78" s="11" t="s">
        <v>88</v>
      </c>
      <c r="D78" s="9">
        <v>42401</v>
      </c>
      <c r="E78" s="49">
        <v>43100</v>
      </c>
      <c r="F78" s="16">
        <v>84000</v>
      </c>
      <c r="G78" s="4">
        <v>44000</v>
      </c>
      <c r="H78" s="4">
        <v>44000</v>
      </c>
      <c r="I78" s="17">
        <v>2</v>
      </c>
      <c r="J78" s="5">
        <v>1</v>
      </c>
    </row>
    <row r="79" spans="1:10" s="7" customFormat="1" ht="31.5" x14ac:dyDescent="0.25">
      <c r="A79" s="4">
        <v>73</v>
      </c>
      <c r="B79" s="48" t="s">
        <v>75</v>
      </c>
      <c r="C79" s="11" t="s">
        <v>82</v>
      </c>
      <c r="D79" s="9">
        <v>42401</v>
      </c>
      <c r="E79" s="49">
        <v>43100</v>
      </c>
      <c r="F79" s="16">
        <v>160000</v>
      </c>
      <c r="G79" s="6">
        <v>60000</v>
      </c>
      <c r="H79" s="6">
        <v>60000</v>
      </c>
      <c r="I79" s="17">
        <v>2</v>
      </c>
      <c r="J79" s="5">
        <v>1</v>
      </c>
    </row>
    <row r="80" spans="1:10" s="7" customFormat="1" x14ac:dyDescent="0.25">
      <c r="A80" s="4">
        <v>74</v>
      </c>
      <c r="B80" s="50" t="s">
        <v>78</v>
      </c>
      <c r="C80" s="11" t="s">
        <v>84</v>
      </c>
      <c r="D80" s="9">
        <v>42401</v>
      </c>
      <c r="E80" s="49">
        <v>43100</v>
      </c>
      <c r="F80" s="16">
        <v>65500</v>
      </c>
      <c r="G80" s="4">
        <v>36000</v>
      </c>
      <c r="H80" s="4">
        <v>36000</v>
      </c>
      <c r="I80" s="18">
        <v>2</v>
      </c>
      <c r="J80" s="5">
        <v>1</v>
      </c>
    </row>
    <row r="81" spans="1:10" s="7" customFormat="1" ht="31.5" x14ac:dyDescent="0.25">
      <c r="A81" s="4">
        <v>75</v>
      </c>
      <c r="B81" s="48" t="s">
        <v>79</v>
      </c>
      <c r="C81" s="11" t="s">
        <v>85</v>
      </c>
      <c r="D81" s="9">
        <v>42401</v>
      </c>
      <c r="E81" s="49">
        <v>43100</v>
      </c>
      <c r="F81" s="16">
        <v>61666</v>
      </c>
      <c r="G81" s="4">
        <v>49000</v>
      </c>
      <c r="H81" s="4">
        <v>49000</v>
      </c>
      <c r="I81" s="18">
        <v>2</v>
      </c>
      <c r="J81" s="5">
        <v>1</v>
      </c>
    </row>
    <row r="82" spans="1:10" s="7" customFormat="1" ht="31.5" x14ac:dyDescent="0.25">
      <c r="A82" s="4">
        <v>76</v>
      </c>
      <c r="B82" s="48" t="s">
        <v>80</v>
      </c>
      <c r="C82" s="11" t="s">
        <v>86</v>
      </c>
      <c r="D82" s="9">
        <v>42401</v>
      </c>
      <c r="E82" s="49">
        <v>43100</v>
      </c>
      <c r="F82" s="5">
        <v>63000</v>
      </c>
      <c r="G82" s="4">
        <v>45000</v>
      </c>
      <c r="H82" s="4">
        <v>45000</v>
      </c>
      <c r="I82" s="18">
        <v>2</v>
      </c>
      <c r="J82" s="5">
        <v>1</v>
      </c>
    </row>
    <row r="83" spans="1:10" s="7" customFormat="1" ht="21" x14ac:dyDescent="0.35">
      <c r="B83" s="51"/>
      <c r="C83" s="52"/>
      <c r="D83" s="52"/>
      <c r="E83" s="52"/>
      <c r="F83" s="27">
        <f>SUM(F7:F82)</f>
        <v>38429946.539999999</v>
      </c>
      <c r="G83" s="4">
        <f>SUM(G7:G82)</f>
        <v>22485439</v>
      </c>
      <c r="H83" s="4">
        <f>SUM(H7:H82)</f>
        <v>15822397</v>
      </c>
      <c r="I83" s="28"/>
      <c r="J83" s="28"/>
    </row>
    <row r="84" spans="1:10" x14ac:dyDescent="0.25">
      <c r="B84" s="12" t="s">
        <v>170</v>
      </c>
    </row>
    <row r="86" spans="1:10" x14ac:dyDescent="0.25">
      <c r="B86" s="14" t="s">
        <v>165</v>
      </c>
      <c r="C86" s="2"/>
      <c r="D86" s="2"/>
    </row>
    <row r="87" spans="1:10" x14ac:dyDescent="0.25">
      <c r="B87" s="14" t="s">
        <v>169</v>
      </c>
      <c r="C87" s="2"/>
      <c r="D87" s="2"/>
    </row>
    <row r="88" spans="1:10" x14ac:dyDescent="0.25">
      <c r="B88" s="14" t="s">
        <v>172</v>
      </c>
      <c r="C88" s="2"/>
      <c r="D88" s="2"/>
    </row>
    <row r="89" spans="1:10" x14ac:dyDescent="0.25">
      <c r="B89" s="14" t="s">
        <v>168</v>
      </c>
      <c r="C89" s="2"/>
      <c r="D89" s="2"/>
    </row>
    <row r="90" spans="1:10" x14ac:dyDescent="0.25">
      <c r="B90" s="14" t="s">
        <v>166</v>
      </c>
      <c r="C90" s="2"/>
      <c r="D90" s="2"/>
    </row>
    <row r="91" spans="1:10" x14ac:dyDescent="0.25">
      <c r="B91" s="14" t="s">
        <v>167</v>
      </c>
      <c r="C91" s="2"/>
      <c r="D91" s="2"/>
    </row>
  </sheetData>
  <mergeCells count="6">
    <mergeCell ref="I5:J5"/>
    <mergeCell ref="F5:F6"/>
    <mergeCell ref="D5:E5"/>
    <mergeCell ref="C5:C6"/>
    <mergeCell ref="B5:B6"/>
    <mergeCell ref="G5:H5"/>
  </mergeCells>
  <pageMargins left="0.7" right="0.7" top="0.78740157499999996" bottom="0.78740157499999996" header="0.3" footer="0.3"/>
  <pageSetup paperSize="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JU 2017</vt:lpstr>
    </vt:vector>
  </TitlesOfParts>
  <Company>MSMT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Frýzek Miloslav</dc:creator>
  <cp:lastModifiedBy>Láníková Renata Mgr.</cp:lastModifiedBy>
  <cp:lastPrinted>2018-03-27T14:28:26Z</cp:lastPrinted>
  <dcterms:created xsi:type="dcterms:W3CDTF">2016-02-16T07:26:44Z</dcterms:created>
  <dcterms:modified xsi:type="dcterms:W3CDTF">2018-03-28T12:20:18Z</dcterms:modified>
</cp:coreProperties>
</file>