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REK\Redir\REK\lanikova\Desktop\GA JU 2016 final report k 31.3.2017\Final FR SVV 2016\"/>
    </mc:Choice>
  </mc:AlternateContent>
  <bookViews>
    <workbookView xWindow="0" yWindow="0" windowWidth="20160" windowHeight="8652"/>
  </bookViews>
  <sheets>
    <sheet name="JU 201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1" i="1" l="1"/>
  <c r="H81" i="1"/>
  <c r="F81" i="1"/>
  <c r="G81" i="1"/>
</calcChain>
</file>

<file path=xl/sharedStrings.xml><?xml version="1.0" encoding="utf-8"?>
<sst xmlns="http://schemas.openxmlformats.org/spreadsheetml/2006/main" count="170" uniqueCount="169">
  <si>
    <t>Evidenční číslo</t>
  </si>
  <si>
    <t>Název projektu</t>
  </si>
  <si>
    <t>Doba řešení projektu</t>
  </si>
  <si>
    <t>datum zahájení</t>
  </si>
  <si>
    <t>datum ukončení</t>
  </si>
  <si>
    <t>celkem</t>
  </si>
  <si>
    <t>z toho na studenty</t>
  </si>
  <si>
    <t>z toho studentů</t>
  </si>
  <si>
    <t>Počet členů řeš. týmu</t>
  </si>
  <si>
    <t>Vysoká škola:</t>
  </si>
  <si>
    <t>Experimentální a počítačová charakterizace molekulárních struktur a procesů</t>
  </si>
  <si>
    <t xml:space="preserve">Jihočeská univerzita v Českých Budějovicích </t>
  </si>
  <si>
    <t xml:space="preserve">Poznámky: </t>
  </si>
  <si>
    <t>Seznam studentských projektů financovaných z podpory na specifický vysokoškolský výzkum v r. 2016</t>
  </si>
  <si>
    <t>Čerpané osobní náklady v r. 2016 (Kč)</t>
  </si>
  <si>
    <t>Čerpané způsobilé náklady v r. 2016 (Kč) z podpory 2016</t>
  </si>
  <si>
    <t>Čerpané způsobilé náklady v r. 2016 (Kč) z FÚUP</t>
  </si>
  <si>
    <t>053/2016/S</t>
  </si>
  <si>
    <t xml:space="preserve">149/2014/S </t>
  </si>
  <si>
    <t>143/2016/H</t>
  </si>
  <si>
    <t>145/2016/H</t>
  </si>
  <si>
    <t>125/2016/Z</t>
  </si>
  <si>
    <t>012/2016/Z</t>
  </si>
  <si>
    <t>060/2016/Z</t>
  </si>
  <si>
    <t>017/2016/Z</t>
  </si>
  <si>
    <t>118/2016/S</t>
  </si>
  <si>
    <t>154/2016/S</t>
  </si>
  <si>
    <t>130/2016/S</t>
  </si>
  <si>
    <t>034/2015/S  </t>
  </si>
  <si>
    <t>121/2016/S</t>
  </si>
  <si>
    <t>160/2016/S</t>
  </si>
  <si>
    <t>146/2016/S</t>
  </si>
  <si>
    <t>148/2016/P</t>
  </si>
  <si>
    <t>149/2016/P</t>
  </si>
  <si>
    <t>150/2016/P</t>
  </si>
  <si>
    <t>158/2016/P</t>
  </si>
  <si>
    <t>147/2016/P</t>
  </si>
  <si>
    <t>151/2016/P</t>
  </si>
  <si>
    <t>152/2016/P</t>
  </si>
  <si>
    <t>159/2016/P</t>
  </si>
  <si>
    <t>157/2016/H</t>
  </si>
  <si>
    <t>120/2016/Z</t>
  </si>
  <si>
    <t>002/2016/Z</t>
  </si>
  <si>
    <t>081/2016/Z</t>
  </si>
  <si>
    <t>112/2016/Z</t>
  </si>
  <si>
    <t>094/2016/Z</t>
  </si>
  <si>
    <t>019/2016/Z</t>
  </si>
  <si>
    <t>138/2016/S</t>
  </si>
  <si>
    <t>029/2016/S</t>
  </si>
  <si>
    <t xml:space="preserve">048/2015/S </t>
  </si>
  <si>
    <t>Inovační management a konkurenceschopnost MSP</t>
  </si>
  <si>
    <t>Ekonomické dopady legislativních změn v oblasti financí, účetnictví a daní</t>
  </si>
  <si>
    <t>Rozvoj doktorských studijních programů na FF JU - teoretické, metodické a ediční aspekty literárních a jazykovědných oborů</t>
  </si>
  <si>
    <t>Rozvoj doktorských studijních programů na FF JU - teoretické, metodické a ediční aspekty programů Historické vědy a Archeologie</t>
  </si>
  <si>
    <t>Nové metody a biotechnologické přístupy v reprodukci a genetice ryb II.</t>
  </si>
  <si>
    <t>Výskyt a kritické hodnocení vlivu cizorodých látek na exponované organismy ve vodních ekosystémech a možnosti prevence a eliminace závažných virových onemocnění v chovech ryb</t>
  </si>
  <si>
    <t>Inovace pro dlouhodobě udržitelný rozvoj akvakultury</t>
  </si>
  <si>
    <t>Porozumění experimentálním výsledkům na základě soudobé teorie informace</t>
  </si>
  <si>
    <t>Procesní a obsahové inovace vzdělávání v biologii</t>
  </si>
  <si>
    <t>Připravenost studentů a čerstvých absolventů PF JU na řešení výchovných problémů žáků</t>
  </si>
  <si>
    <t>Podpora a perspektivní rozvoj funkční gramotnosti ve školní praxi a v učitelském vzdělávání</t>
  </si>
  <si>
    <t>Poruchy dechového stereotypu a jeho vliv na muskuloskeletární systém</t>
  </si>
  <si>
    <t>Řešení problémů jako jedna z klíčových kompetencí ve výuce matematiky a informatiky</t>
  </si>
  <si>
    <t>Klíčové kompetence v kontextu mezioborových vazeb přírodovědných předmětů</t>
  </si>
  <si>
    <t>Krajina jako námět a médium ve výtvarné výchově</t>
  </si>
  <si>
    <t>Biodiverzita a funkční ekologie vyšších rostlin, řas, sinic a hub na různých časoprostorových škálách</t>
  </si>
  <si>
    <t>Infekční biologie klíšťat a využití farmakologicky aktivních molekul z klíštěcích slin</t>
  </si>
  <si>
    <t>Ekologické interakce ve vodním a terestrickém prostředí: implikace pro fungování společenstev a ekosystémů</t>
  </si>
  <si>
    <t>Analýza vzniku a významu biodiverzity u živočichů na úrovních od jedinců až po společenstva</t>
  </si>
  <si>
    <t>Faktory ovlivňující diverzitu hmyzu napříč biomy</t>
  </si>
  <si>
    <t>Modelové organismy molekulární biologie a genetiky</t>
  </si>
  <si>
    <t>Kontexty současné teologie</t>
  </si>
  <si>
    <t>Nové přístupy a techniky v rostlinolékařství, šlechtění a ochraně biodiverzity</t>
  </si>
  <si>
    <t>Genetika, zdraví zvířat a kvalita produktů jako základ konkurenceschopnosti</t>
  </si>
  <si>
    <t>Funkce vody v kulturní krajině v období klimatické změny</t>
  </si>
  <si>
    <t>Významné biologicky a senzoricky aktivní látky v potravinách a zemědělských surovinách</t>
  </si>
  <si>
    <t>Optimalizace produkčních funkcí a environmentálních dopadů zemědělství</t>
  </si>
  <si>
    <t>Výživa a technika chovu jako cesta k pohodě zvířat a kvalitě produktů</t>
  </si>
  <si>
    <t>Koordinovaná rehabilitace u pacientů s poškozením mozku</t>
  </si>
  <si>
    <t>Životní styl žen v privátním sex byznysu a jejich (sebe)reflexe</t>
  </si>
  <si>
    <t>Využití koncepčních modelů v klinické a komunitní praxi</t>
  </si>
  <si>
    <t>077/2016/P</t>
  </si>
  <si>
    <t>117/2016/P</t>
  </si>
  <si>
    <t>038/2016/P</t>
  </si>
  <si>
    <t>024/2016/P</t>
  </si>
  <si>
    <t>078/2016/P</t>
  </si>
  <si>
    <t>050/2016/P</t>
  </si>
  <si>
    <t>046/2016/P</t>
  </si>
  <si>
    <t>030/2016/P</t>
  </si>
  <si>
    <t>103/2016/P</t>
  </si>
  <si>
    <t>037/2016/P</t>
  </si>
  <si>
    <t>014/2016/P</t>
  </si>
  <si>
    <t>013/2016/P</t>
  </si>
  <si>
    <t>009/2016/P</t>
  </si>
  <si>
    <t>036/2016/P</t>
  </si>
  <si>
    <t>153/2016/P</t>
  </si>
  <si>
    <t>084/2016/Z</t>
  </si>
  <si>
    <t>079/2016/Z</t>
  </si>
  <si>
    <t>133/2016/Z</t>
  </si>
  <si>
    <t>092/2016/Z</t>
  </si>
  <si>
    <t>090/2016/Z</t>
  </si>
  <si>
    <t>098/2016/Z</t>
  </si>
  <si>
    <t>116/2016/Z</t>
  </si>
  <si>
    <t>062/2016/Z</t>
  </si>
  <si>
    <t>076/2016/Z</t>
  </si>
  <si>
    <t>059/2016/Z</t>
  </si>
  <si>
    <t>085/2016/Z</t>
  </si>
  <si>
    <t>111/2016/H</t>
  </si>
  <si>
    <t>095/2016/H</t>
  </si>
  <si>
    <t>074/2016/H</t>
  </si>
  <si>
    <t>096/2016/H</t>
  </si>
  <si>
    <t>070/2016/H</t>
  </si>
  <si>
    <t>075/2016/H</t>
  </si>
  <si>
    <t>132/2016/H</t>
  </si>
  <si>
    <t>003/2016/S</t>
  </si>
  <si>
    <t>026/2015/P</t>
  </si>
  <si>
    <t>109/2015/Z</t>
  </si>
  <si>
    <t>059/2015/Z</t>
  </si>
  <si>
    <t>112/2015/S</t>
  </si>
  <si>
    <t>024/2015/H</t>
  </si>
  <si>
    <t>091/2015/H</t>
  </si>
  <si>
    <t>096/2015/H</t>
  </si>
  <si>
    <t>In vivo measurement of NADH:NAD+ ratio during Drosophila embryogenesis using genetically encoded fluorescent sensor Peredox</t>
  </si>
  <si>
    <t>The effect of tick salivary serine protease inhibitors on host immune response</t>
  </si>
  <si>
    <t>Role of timeless gene in circadian clock temperature compensation</t>
  </si>
  <si>
    <t>Geographical variability of circadian clocks – changes with latitude and altitude</t>
  </si>
  <si>
    <t>Genetic modifications and functional analyses of Diplonemids</t>
  </si>
  <si>
    <t>Elephants as a keystone in forming and maintaining of tropical biodiversity – a study of moths in Mt. Cameroon</t>
  </si>
  <si>
    <t>Molecular analysis of trophic interactions: Explaining discrepancies in experimental feeding rates among plant-herbivore (Lepidoptera) food web study sites in both tropical and temperate forest</t>
  </si>
  <si>
    <t>Does rainforest fragmentation cause genetic differentiation of insectivorous birds (Monarchidae) in Papua New Guinea?</t>
  </si>
  <si>
    <t xml:space="preserve"> Allosteric regulation of isolated antennae proteins photochemistry – effect of xanthophylls</t>
  </si>
  <si>
    <t xml:space="preserve">How prey quality modulates community structure of bacterivorous freshwater flagellates: insight from next-generation sequencing </t>
  </si>
  <si>
    <t>Mechanisms of calcifuge–calcicole behaviour in bryophytes</t>
  </si>
  <si>
    <t>Growth and cell cycle – determinants of critical cell size</t>
  </si>
  <si>
    <t>Structure and Dynamics of the Methyl-transeferase subunit of the E.coli restriction-modification system EcoR124I</t>
  </si>
  <si>
    <t>Determination of pharmaceuticals partitioning between water and sediments using LC/hybrid HRMS Q-Exactive</t>
  </si>
  <si>
    <t>Multiple somatic cells nuclear transplantation in sturgeon's oocyte: a promising cloning technique</t>
  </si>
  <si>
    <t>Jak ovlivňuje chlad expresi a akumulaci stresových proteinů? Analýza exprese dehydrinů a jejich akumulace u řepky vystavené stresu chladem.</t>
  </si>
  <si>
    <t>Detection of progestagenic activity in the aquatic environment using PR-CALUX in vitro bioassay</t>
  </si>
  <si>
    <t>Metabolic clearance of human pharmaceuticals in fish exposed under real conditions - role of hepatic CYP450 system</t>
  </si>
  <si>
    <t>Studium antimikrobiálního potenciálu esterifikovaných bramborových proteinů</t>
  </si>
  <si>
    <t>Fish sperm cryoresistance heterogeneity: influence of freezing rates and sperm lipid composition</t>
  </si>
  <si>
    <t>Advanced sizing of fish in horizontal acoustic records</t>
  </si>
  <si>
    <t>Diakonie jako součást pastorace ve farnosti</t>
  </si>
  <si>
    <t>Business history ve středoevropské historiografii – možnosti uplatnění konceptů zahraničních bádání při výzkumu československého tužkárenství</t>
  </si>
  <si>
    <t>St. Teresa of Avila´s Teaching on Soul</t>
  </si>
  <si>
    <t>Postavení mladších sourozenců v sociální struktuře venkova. Specifika českého prostředí v kontextu zahraničního bádání (stav a možnosti výzkumu)</t>
  </si>
  <si>
    <t>Teorie dialogické identity a její možné využití k popisu církve</t>
  </si>
  <si>
    <t>Vytvoření korpusových nástrojů pro kontrastivní analýzu slovosledu ve francouzském a českém jazyce</t>
  </si>
  <si>
    <t>Pastorálně teologická analýza práce diecézních center života mládeže</t>
  </si>
  <si>
    <t>Posuzování finančního zdraví zemědělských podniků z pohledu účetnictví</t>
  </si>
  <si>
    <t>Neurální koreláty aritmetických funkcí</t>
  </si>
  <si>
    <t>Sociolingvistická perspektiva nahlížení na konverzační ukazatele v rioplatenské španělštině: metodologické problémy analýzy diskurzivních složek.</t>
  </si>
  <si>
    <t>Hydronymická mapa povodí Lužnice</t>
  </si>
  <si>
    <t>Pastorace nemocných a umírajících na konci 18. století</t>
  </si>
  <si>
    <t xml:space="preserve">1) Individuální grantový projekt č. 153/2016/P (Sudhir Kumar Pal, 100 tis. Kč)  - grant zrušen, veškeré prostředky převedeny do FÚUP </t>
  </si>
  <si>
    <t>4) Projekty 1 - 33 jsou týmové grantové projekty</t>
  </si>
  <si>
    <t>5) Projekty 34 - 74 jsou individuální grantové projekty</t>
  </si>
  <si>
    <t xml:space="preserve">2) Individuální grantový projekt č. 112/2015/S (Michala Plassová) - prostředky ve výši 10 tis. Kč. převedeny do FÚUP </t>
  </si>
  <si>
    <t xml:space="preserve">3) Individuální grantový projekt č. 057/2015/Z (Martin Prchal) - čerpané způsobilé náklady ve výši 8850,- Kč v r. 2016 z FÚUP na stipendia (částka je zahrnuta v čerpání osobních nákladů v r. 2016) </t>
  </si>
  <si>
    <t>Molekulární a evoluční aspekty v procesu adaptace na specifické životní strategie organismů</t>
  </si>
  <si>
    <r>
      <t xml:space="preserve">The study of cristae junction proteins in </t>
    </r>
    <r>
      <rPr>
        <i/>
        <sz val="12"/>
        <color indexed="8"/>
        <rFont val="Calibri"/>
        <family val="2"/>
        <charset val="238"/>
      </rPr>
      <t>Trypanosoma brucei</t>
    </r>
  </si>
  <si>
    <r>
      <t xml:space="preserve">Diverzita a biologie kryptosporidií hlodavců rodu </t>
    </r>
    <r>
      <rPr>
        <i/>
        <sz val="12"/>
        <color indexed="8"/>
        <rFont val="Calibri"/>
        <family val="2"/>
        <charset val="238"/>
      </rPr>
      <t>Apodemus</t>
    </r>
    <r>
      <rPr>
        <sz val="12"/>
        <color indexed="8"/>
        <rFont val="Calibri"/>
        <family val="2"/>
        <charset val="238"/>
      </rPr>
      <t xml:space="preserve"> a čeledi Arvicolinae</t>
    </r>
  </si>
  <si>
    <r>
      <t xml:space="preserve">Vývoj postupu pro polní detekci fytopatogenních karanténních bakterií </t>
    </r>
    <r>
      <rPr>
        <i/>
        <sz val="12"/>
        <color indexed="8"/>
        <rFont val="Calibri"/>
        <family val="2"/>
        <charset val="238"/>
      </rPr>
      <t>Xanthomonas vesicatoria</t>
    </r>
  </si>
  <si>
    <r>
      <t>The effect of pharmaceuticals on postembryonic development in marbled crayfish (</t>
    </r>
    <r>
      <rPr>
        <i/>
        <sz val="12"/>
        <color indexed="8"/>
        <rFont val="Calibri"/>
        <family val="2"/>
        <charset val="238"/>
      </rPr>
      <t>Procambarus fallax f. virginalis)</t>
    </r>
    <r>
      <rPr>
        <sz val="12"/>
        <color indexed="8"/>
        <rFont val="Calibri"/>
        <family val="2"/>
        <charset val="238"/>
      </rPr>
      <t xml:space="preserve"> </t>
    </r>
  </si>
  <si>
    <r>
      <t xml:space="preserve">Delineating the genetic requirements of the major European Lyme disease spirochete </t>
    </r>
    <r>
      <rPr>
        <i/>
        <sz val="12"/>
        <color indexed="8"/>
        <rFont val="Calibri"/>
        <family val="2"/>
        <charset val="238"/>
      </rPr>
      <t>Borrelia afzelii</t>
    </r>
    <r>
      <rPr>
        <sz val="12"/>
        <color indexed="8"/>
        <rFont val="Calibri"/>
        <family val="2"/>
        <charset val="238"/>
      </rPr>
      <t xml:space="preserve"> for persistence/migration of the bacterium within the tick vector </t>
    </r>
  </si>
  <si>
    <r>
      <t xml:space="preserve">Genetická a cytogenetická variabilita stolístku </t>
    </r>
    <r>
      <rPr>
        <i/>
        <sz val="12"/>
        <color indexed="8"/>
        <rFont val="Calibri"/>
        <family val="2"/>
        <charset val="238"/>
      </rPr>
      <t>Myriophyllum sibiricum</t>
    </r>
    <r>
      <rPr>
        <sz val="12"/>
        <color indexed="8"/>
        <rFont val="Calibri"/>
        <family val="2"/>
        <charset val="238"/>
      </rPr>
      <t>. Odlišují se populace v nativním a invazním areálu druhu?</t>
    </r>
  </si>
  <si>
    <r>
      <t>Vliv obsahu a depozice energetických rezerv v těle kapra obecného (</t>
    </r>
    <r>
      <rPr>
        <i/>
        <sz val="12"/>
        <color indexed="8"/>
        <rFont val="Calibri"/>
        <family val="2"/>
        <charset val="238"/>
      </rPr>
      <t>Cyprinus carpio L.</t>
    </r>
    <r>
      <rPr>
        <sz val="12"/>
        <color indexed="8"/>
        <rFont val="Calibri"/>
        <family val="2"/>
        <charset val="238"/>
      </rPr>
      <t xml:space="preserve">) na přežití a kondici ryb v  průběhu nepříznivého období roku </t>
    </r>
  </si>
  <si>
    <r>
      <t xml:space="preserve">The functional analysis of neuropeptides controlling </t>
    </r>
    <r>
      <rPr>
        <i/>
        <sz val="12"/>
        <color indexed="8"/>
        <rFont val="Calibri"/>
        <family val="2"/>
        <charset val="238"/>
      </rPr>
      <t>corpus allatum</t>
    </r>
    <r>
      <rPr>
        <sz val="12"/>
        <color indexed="8"/>
        <rFont val="Calibri"/>
        <family val="2"/>
        <charset val="238"/>
      </rPr>
      <t xml:space="preserve"> in</t>
    </r>
    <r>
      <rPr>
        <i/>
        <sz val="12"/>
        <color indexed="8"/>
        <rFont val="Calibri"/>
        <family val="2"/>
        <charset val="238"/>
      </rPr>
      <t xml:space="preserve"> Pyrrhocoris apterus</t>
    </r>
    <r>
      <rPr>
        <sz val="12"/>
        <color indexed="8"/>
        <rFont val="Calibri"/>
        <family val="2"/>
        <charset val="238"/>
      </rPr>
      <t xml:space="preserve"> (Heteroptera)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</si>
</sst>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name val="Calibri"/>
      <family val="2"/>
      <charset val="238"/>
      <scheme val="minor"/>
    </font>
    <font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2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3" borderId="1" xfId="3" applyFont="1" applyFill="1" applyBorder="1" applyAlignment="1">
      <alignment horizontal="center" vertical="center"/>
    </xf>
    <xf numFmtId="0" fontId="8" fillId="3" borderId="1" xfId="3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3" borderId="0" xfId="0" applyFont="1" applyFill="1" applyBorder="1"/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center" wrapText="1"/>
    </xf>
    <xf numFmtId="14" fontId="8" fillId="3" borderId="1" xfId="3" applyNumberFormat="1" applyFont="1" applyFill="1" applyBorder="1" applyAlignment="1">
      <alignment horizontal="center" vertical="center"/>
    </xf>
    <xf numFmtId="14" fontId="12" fillId="3" borderId="1" xfId="3" applyNumberFormat="1" applyFont="1" applyFill="1" applyBorder="1" applyAlignment="1">
      <alignment horizontal="center" vertical="center"/>
    </xf>
    <xf numFmtId="0" fontId="8" fillId="3" borderId="1" xfId="3" applyFont="1" applyFill="1" applyBorder="1" applyAlignment="1">
      <alignment horizontal="left" vertical="center" wrapText="1"/>
    </xf>
    <xf numFmtId="0" fontId="4" fillId="3" borderId="1" xfId="3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4" fontId="4" fillId="3" borderId="1" xfId="0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/>
    <cellStyle name="Normální 3" xfId="2"/>
    <cellStyle name="Normální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729615</xdr:colOff>
      <xdr:row>39</xdr:row>
      <xdr:rowOff>0</xdr:rowOff>
    </xdr:from>
    <xdr:ext cx="192428" cy="264560"/>
    <xdr:sp macro="" textlink="">
      <xdr:nvSpPr>
        <xdr:cNvPr id="2" name="TextovéPole 1"/>
        <xdr:cNvSpPr txBox="1"/>
      </xdr:nvSpPr>
      <xdr:spPr>
        <a:xfrm>
          <a:off x="1758315" y="2070354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729615</xdr:colOff>
      <xdr:row>32</xdr:row>
      <xdr:rowOff>651510</xdr:rowOff>
    </xdr:from>
    <xdr:ext cx="192428" cy="264560"/>
    <xdr:sp macro="" textlink="">
      <xdr:nvSpPr>
        <xdr:cNvPr id="3" name="TextovéPole 2"/>
        <xdr:cNvSpPr txBox="1"/>
      </xdr:nvSpPr>
      <xdr:spPr>
        <a:xfrm>
          <a:off x="1758315" y="1611249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0</xdr:colOff>
      <xdr:row>39</xdr:row>
      <xdr:rowOff>0</xdr:rowOff>
    </xdr:from>
    <xdr:ext cx="184731" cy="264560"/>
    <xdr:sp macro="" textlink="">
      <xdr:nvSpPr>
        <xdr:cNvPr id="4" name="TextovéPole 3"/>
        <xdr:cNvSpPr txBox="1"/>
      </xdr:nvSpPr>
      <xdr:spPr>
        <a:xfrm>
          <a:off x="1028700" y="207035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028700" y="697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11</xdr:col>
      <xdr:colOff>0</xdr:colOff>
      <xdr:row>32</xdr:row>
      <xdr:rowOff>651510</xdr:rowOff>
    </xdr:from>
    <xdr:ext cx="192428" cy="264560"/>
    <xdr:sp macro="" textlink="">
      <xdr:nvSpPr>
        <xdr:cNvPr id="6" name="TextovéPole 5"/>
        <xdr:cNvSpPr txBox="1"/>
      </xdr:nvSpPr>
      <xdr:spPr>
        <a:xfrm>
          <a:off x="2695575" y="1270635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11</xdr:col>
      <xdr:colOff>0</xdr:colOff>
      <xdr:row>17</xdr:row>
      <xdr:rowOff>0</xdr:rowOff>
    </xdr:from>
    <xdr:ext cx="184731" cy="264560"/>
    <xdr:sp macro="" textlink="">
      <xdr:nvSpPr>
        <xdr:cNvPr id="7" name="TextovéPole 6"/>
        <xdr:cNvSpPr txBox="1"/>
      </xdr:nvSpPr>
      <xdr:spPr>
        <a:xfrm>
          <a:off x="1965960" y="65760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9"/>
  <sheetViews>
    <sheetView tabSelected="1" topLeftCell="A16" zoomScaleNormal="100" workbookViewId="0">
      <selection activeCell="B27" sqref="B27"/>
    </sheetView>
  </sheetViews>
  <sheetFormatPr defaultRowHeight="15.6" x14ac:dyDescent="0.3"/>
  <cols>
    <col min="1" max="1" width="4.140625" style="24" customWidth="1"/>
    <col min="2" max="2" width="9.140625" style="24"/>
    <col min="3" max="3" width="33.5703125" style="27" customWidth="1"/>
    <col min="4" max="4" width="7.28515625" style="2" customWidth="1"/>
    <col min="5" max="5" width="13.2109375" style="2" customWidth="1"/>
    <col min="6" max="7" width="11.92578125" style="2" customWidth="1"/>
    <col min="8" max="8" width="10.85546875" style="2" customWidth="1"/>
    <col min="9" max="9" width="12.0703125" style="2" customWidth="1"/>
    <col min="10" max="16384" width="9.140625" style="2"/>
  </cols>
  <sheetData>
    <row r="1" spans="1:11" x14ac:dyDescent="0.3">
      <c r="B1" s="37" t="s">
        <v>13</v>
      </c>
      <c r="C1" s="37"/>
      <c r="D1" s="37"/>
      <c r="E1" s="37"/>
      <c r="F1" s="37"/>
      <c r="G1" s="37"/>
      <c r="H1" s="37"/>
      <c r="I1" s="37"/>
      <c r="J1" s="37"/>
      <c r="K1" s="37"/>
    </row>
    <row r="2" spans="1:11" x14ac:dyDescent="0.3">
      <c r="B2" s="22"/>
      <c r="C2" s="25"/>
      <c r="D2" s="3"/>
      <c r="E2" s="3"/>
      <c r="F2" s="3"/>
      <c r="G2" s="3"/>
      <c r="H2" s="3"/>
      <c r="I2" s="3"/>
      <c r="J2" s="3"/>
      <c r="K2" s="3"/>
    </row>
    <row r="3" spans="1:11" x14ac:dyDescent="0.3">
      <c r="B3" s="22" t="s">
        <v>9</v>
      </c>
      <c r="C3" s="38" t="s">
        <v>11</v>
      </c>
      <c r="D3" s="39"/>
      <c r="E3" s="39"/>
      <c r="F3" s="39"/>
      <c r="G3" s="39"/>
      <c r="H3" s="39"/>
      <c r="I3" s="39"/>
      <c r="J3" s="39"/>
      <c r="K3" s="39"/>
    </row>
    <row r="5" spans="1:11" s="1" customFormat="1" ht="27" customHeight="1" x14ac:dyDescent="0.4">
      <c r="A5" s="35"/>
      <c r="B5" s="40" t="s">
        <v>0</v>
      </c>
      <c r="C5" s="40" t="s">
        <v>1</v>
      </c>
      <c r="D5" s="40" t="s">
        <v>2</v>
      </c>
      <c r="E5" s="40"/>
      <c r="F5" s="40" t="s">
        <v>15</v>
      </c>
      <c r="G5" s="40" t="s">
        <v>16</v>
      </c>
      <c r="H5" s="40" t="s">
        <v>14</v>
      </c>
      <c r="I5" s="40"/>
      <c r="J5" s="40" t="s">
        <v>8</v>
      </c>
      <c r="K5" s="40"/>
    </row>
    <row r="6" spans="1:11" s="1" customFormat="1" ht="36.6" customHeight="1" x14ac:dyDescent="0.4">
      <c r="A6" s="36"/>
      <c r="B6" s="41"/>
      <c r="C6" s="41"/>
      <c r="D6" s="11" t="s">
        <v>3</v>
      </c>
      <c r="E6" s="11" t="s">
        <v>4</v>
      </c>
      <c r="F6" s="40"/>
      <c r="G6" s="40"/>
      <c r="H6" s="11" t="s">
        <v>5</v>
      </c>
      <c r="I6" s="11" t="s">
        <v>6</v>
      </c>
      <c r="J6" s="11" t="s">
        <v>5</v>
      </c>
      <c r="K6" s="11" t="s">
        <v>7</v>
      </c>
    </row>
    <row r="7" spans="1:11" ht="26.4" customHeight="1" x14ac:dyDescent="0.3">
      <c r="A7" s="31">
        <v>1</v>
      </c>
      <c r="B7" s="4" t="s">
        <v>17</v>
      </c>
      <c r="C7" s="17" t="s">
        <v>50</v>
      </c>
      <c r="D7" s="28">
        <v>42401</v>
      </c>
      <c r="E7" s="29">
        <v>43465</v>
      </c>
      <c r="F7" s="7">
        <v>1526000</v>
      </c>
      <c r="G7" s="7">
        <v>0</v>
      </c>
      <c r="H7" s="7">
        <v>675702</v>
      </c>
      <c r="I7" s="7">
        <v>429102</v>
      </c>
      <c r="J7" s="32">
        <v>25</v>
      </c>
      <c r="K7" s="7">
        <v>14</v>
      </c>
    </row>
    <row r="8" spans="1:11" ht="31.2" x14ac:dyDescent="0.3">
      <c r="A8" s="31">
        <v>2</v>
      </c>
      <c r="B8" s="4" t="s">
        <v>18</v>
      </c>
      <c r="C8" s="17" t="s">
        <v>51</v>
      </c>
      <c r="D8" s="12">
        <v>41714</v>
      </c>
      <c r="E8" s="12">
        <v>42735</v>
      </c>
      <c r="F8" s="7">
        <v>341000</v>
      </c>
      <c r="G8" s="7">
        <v>0</v>
      </c>
      <c r="H8" s="7">
        <v>97000</v>
      </c>
      <c r="I8" s="7">
        <v>65000</v>
      </c>
      <c r="J8" s="32">
        <v>25</v>
      </c>
      <c r="K8" s="7">
        <v>15</v>
      </c>
    </row>
    <row r="9" spans="1:11" ht="46.8" x14ac:dyDescent="0.3">
      <c r="A9" s="31">
        <v>3</v>
      </c>
      <c r="B9" s="4" t="s">
        <v>19</v>
      </c>
      <c r="C9" s="17" t="s">
        <v>52</v>
      </c>
      <c r="D9" s="28">
        <v>42401</v>
      </c>
      <c r="E9" s="29">
        <v>43465</v>
      </c>
      <c r="F9" s="7">
        <v>1424000</v>
      </c>
      <c r="G9" s="7">
        <v>0</v>
      </c>
      <c r="H9" s="7">
        <v>875100</v>
      </c>
      <c r="I9" s="7">
        <v>563000</v>
      </c>
      <c r="J9" s="32">
        <v>36</v>
      </c>
      <c r="K9" s="7">
        <v>23</v>
      </c>
    </row>
    <row r="10" spans="1:11" ht="46.8" x14ac:dyDescent="0.3">
      <c r="A10" s="31">
        <v>4</v>
      </c>
      <c r="B10" s="4" t="s">
        <v>20</v>
      </c>
      <c r="C10" s="17" t="s">
        <v>53</v>
      </c>
      <c r="D10" s="28">
        <v>42401</v>
      </c>
      <c r="E10" s="29">
        <v>43465</v>
      </c>
      <c r="F10" s="7">
        <v>1238000</v>
      </c>
      <c r="G10" s="7">
        <v>0</v>
      </c>
      <c r="H10" s="7">
        <v>814750</v>
      </c>
      <c r="I10" s="7">
        <v>507000</v>
      </c>
      <c r="J10" s="32">
        <v>29</v>
      </c>
      <c r="K10" s="7">
        <v>18</v>
      </c>
    </row>
    <row r="11" spans="1:11" ht="31.2" x14ac:dyDescent="0.3">
      <c r="A11" s="31">
        <v>5</v>
      </c>
      <c r="B11" s="4" t="s">
        <v>21</v>
      </c>
      <c r="C11" s="17" t="s">
        <v>54</v>
      </c>
      <c r="D11" s="28">
        <v>42401</v>
      </c>
      <c r="E11" s="29">
        <v>43465</v>
      </c>
      <c r="F11" s="7">
        <v>1587357</v>
      </c>
      <c r="G11" s="7">
        <v>0</v>
      </c>
      <c r="H11" s="7">
        <v>1029759</v>
      </c>
      <c r="I11" s="7">
        <v>714759</v>
      </c>
      <c r="J11" s="32">
        <v>26</v>
      </c>
      <c r="K11" s="7">
        <v>16</v>
      </c>
    </row>
    <row r="12" spans="1:11" ht="62.4" x14ac:dyDescent="0.3">
      <c r="A12" s="31">
        <v>6</v>
      </c>
      <c r="B12" s="4" t="s">
        <v>22</v>
      </c>
      <c r="C12" s="17" t="s">
        <v>55</v>
      </c>
      <c r="D12" s="28">
        <v>42401</v>
      </c>
      <c r="E12" s="29">
        <v>43465</v>
      </c>
      <c r="F12" s="7">
        <v>1799000</v>
      </c>
      <c r="G12" s="7">
        <v>0</v>
      </c>
      <c r="H12" s="7">
        <v>1105608</v>
      </c>
      <c r="I12" s="7">
        <v>767947</v>
      </c>
      <c r="J12" s="32">
        <v>32</v>
      </c>
      <c r="K12" s="7">
        <v>21</v>
      </c>
    </row>
    <row r="13" spans="1:11" x14ac:dyDescent="0.3">
      <c r="A13" s="31">
        <v>7</v>
      </c>
      <c r="B13" s="4" t="s">
        <v>23</v>
      </c>
      <c r="C13" s="17" t="s">
        <v>56</v>
      </c>
      <c r="D13" s="28">
        <v>42401</v>
      </c>
      <c r="E13" s="29">
        <v>43465</v>
      </c>
      <c r="F13" s="7">
        <v>1799000</v>
      </c>
      <c r="G13" s="7">
        <v>0</v>
      </c>
      <c r="H13" s="7">
        <v>1147203</v>
      </c>
      <c r="I13" s="7">
        <v>787203</v>
      </c>
      <c r="J13" s="32">
        <v>29</v>
      </c>
      <c r="K13" s="7">
        <v>17</v>
      </c>
    </row>
    <row r="14" spans="1:11" ht="31.2" x14ac:dyDescent="0.3">
      <c r="A14" s="31">
        <v>8</v>
      </c>
      <c r="B14" s="4" t="s">
        <v>24</v>
      </c>
      <c r="C14" s="17" t="s">
        <v>57</v>
      </c>
      <c r="D14" s="28">
        <v>42401</v>
      </c>
      <c r="E14" s="29">
        <v>43465</v>
      </c>
      <c r="F14" s="7">
        <v>560000</v>
      </c>
      <c r="G14" s="7">
        <v>0</v>
      </c>
      <c r="H14" s="7">
        <v>407179</v>
      </c>
      <c r="I14" s="7">
        <v>293179</v>
      </c>
      <c r="J14" s="32">
        <v>10</v>
      </c>
      <c r="K14" s="7">
        <v>5</v>
      </c>
    </row>
    <row r="15" spans="1:11" ht="27.6" customHeight="1" x14ac:dyDescent="0.3">
      <c r="A15" s="31">
        <v>9</v>
      </c>
      <c r="B15" s="4" t="s">
        <v>25</v>
      </c>
      <c r="C15" s="17" t="s">
        <v>58</v>
      </c>
      <c r="D15" s="28">
        <v>42401</v>
      </c>
      <c r="E15" s="29">
        <v>43465</v>
      </c>
      <c r="F15" s="7">
        <v>450500</v>
      </c>
      <c r="G15" s="7">
        <v>0</v>
      </c>
      <c r="H15" s="7">
        <v>195000</v>
      </c>
      <c r="I15" s="7">
        <v>119000</v>
      </c>
      <c r="J15" s="32">
        <v>21</v>
      </c>
      <c r="K15" s="7">
        <v>14</v>
      </c>
    </row>
    <row r="16" spans="1:11" ht="37.799999999999997" customHeight="1" x14ac:dyDescent="0.3">
      <c r="A16" s="31">
        <v>10</v>
      </c>
      <c r="B16" s="4" t="s">
        <v>26</v>
      </c>
      <c r="C16" s="17" t="s">
        <v>59</v>
      </c>
      <c r="D16" s="28">
        <v>42401</v>
      </c>
      <c r="E16" s="29">
        <v>43465</v>
      </c>
      <c r="F16" s="7">
        <v>250750</v>
      </c>
      <c r="G16" s="7">
        <v>0</v>
      </c>
      <c r="H16" s="7">
        <v>143600</v>
      </c>
      <c r="I16" s="7">
        <v>90000</v>
      </c>
      <c r="J16" s="32">
        <v>15</v>
      </c>
      <c r="K16" s="7">
        <v>11</v>
      </c>
    </row>
    <row r="17" spans="1:11" ht="31.2" x14ac:dyDescent="0.3">
      <c r="A17" s="31">
        <v>11</v>
      </c>
      <c r="B17" s="4" t="s">
        <v>27</v>
      </c>
      <c r="C17" s="17" t="s">
        <v>60</v>
      </c>
      <c r="D17" s="28">
        <v>42401</v>
      </c>
      <c r="E17" s="29">
        <v>43465</v>
      </c>
      <c r="F17" s="7">
        <v>337675</v>
      </c>
      <c r="G17" s="7">
        <v>0</v>
      </c>
      <c r="H17" s="7">
        <v>205140</v>
      </c>
      <c r="I17" s="7">
        <v>177000</v>
      </c>
      <c r="J17" s="32">
        <v>11</v>
      </c>
      <c r="K17" s="7">
        <v>8</v>
      </c>
    </row>
    <row r="18" spans="1:11" ht="31.2" x14ac:dyDescent="0.3">
      <c r="A18" s="31">
        <v>12</v>
      </c>
      <c r="B18" s="4" t="s">
        <v>28</v>
      </c>
      <c r="C18" s="17" t="s">
        <v>61</v>
      </c>
      <c r="D18" s="12">
        <v>42064</v>
      </c>
      <c r="E18" s="12">
        <v>43100</v>
      </c>
      <c r="F18" s="7">
        <v>191454</v>
      </c>
      <c r="G18" s="7">
        <v>0</v>
      </c>
      <c r="H18" s="7">
        <v>100475</v>
      </c>
      <c r="I18" s="7">
        <v>62035</v>
      </c>
      <c r="J18" s="32">
        <v>7</v>
      </c>
      <c r="K18" s="7">
        <v>5</v>
      </c>
    </row>
    <row r="19" spans="1:11" ht="31.2" x14ac:dyDescent="0.3">
      <c r="A19" s="31">
        <v>13</v>
      </c>
      <c r="B19" s="4" t="s">
        <v>29</v>
      </c>
      <c r="C19" s="17" t="s">
        <v>62</v>
      </c>
      <c r="D19" s="28">
        <v>42401</v>
      </c>
      <c r="E19" s="29">
        <v>43465</v>
      </c>
      <c r="F19" s="7">
        <v>489175</v>
      </c>
      <c r="G19" s="7">
        <v>0</v>
      </c>
      <c r="H19" s="7">
        <v>221340</v>
      </c>
      <c r="I19" s="7">
        <v>153000</v>
      </c>
      <c r="J19" s="32">
        <v>15</v>
      </c>
      <c r="K19" s="7">
        <v>10</v>
      </c>
    </row>
    <row r="20" spans="1:11" ht="31.2" x14ac:dyDescent="0.3">
      <c r="A20" s="31">
        <v>14</v>
      </c>
      <c r="B20" s="4" t="s">
        <v>30</v>
      </c>
      <c r="C20" s="17" t="s">
        <v>63</v>
      </c>
      <c r="D20" s="28">
        <v>42401</v>
      </c>
      <c r="E20" s="29">
        <v>43465</v>
      </c>
      <c r="F20" s="7">
        <v>436446</v>
      </c>
      <c r="G20" s="7">
        <v>0</v>
      </c>
      <c r="H20" s="7">
        <v>203000</v>
      </c>
      <c r="I20" s="7">
        <v>136000</v>
      </c>
      <c r="J20" s="32">
        <v>26</v>
      </c>
      <c r="K20" s="7">
        <v>16</v>
      </c>
    </row>
    <row r="21" spans="1:11" ht="24.6" customHeight="1" x14ac:dyDescent="0.3">
      <c r="A21" s="31">
        <v>15</v>
      </c>
      <c r="B21" s="4" t="s">
        <v>31</v>
      </c>
      <c r="C21" s="17" t="s">
        <v>64</v>
      </c>
      <c r="D21" s="28">
        <v>42401</v>
      </c>
      <c r="E21" s="29">
        <v>43465</v>
      </c>
      <c r="F21" s="7">
        <v>247000</v>
      </c>
      <c r="G21" s="7">
        <v>0</v>
      </c>
      <c r="H21" s="30">
        <v>111000</v>
      </c>
      <c r="I21" s="30">
        <v>66600</v>
      </c>
      <c r="J21" s="32">
        <v>10</v>
      </c>
      <c r="K21" s="7">
        <v>6</v>
      </c>
    </row>
    <row r="22" spans="1:11" ht="31.2" x14ac:dyDescent="0.3">
      <c r="A22" s="31">
        <v>16</v>
      </c>
      <c r="B22" s="4" t="s">
        <v>32</v>
      </c>
      <c r="C22" s="17" t="s">
        <v>65</v>
      </c>
      <c r="D22" s="28">
        <v>42401</v>
      </c>
      <c r="E22" s="29">
        <v>43465</v>
      </c>
      <c r="F22" s="7">
        <v>1460000</v>
      </c>
      <c r="G22" s="7">
        <v>0</v>
      </c>
      <c r="H22" s="7">
        <v>1168000</v>
      </c>
      <c r="I22" s="7">
        <v>730000</v>
      </c>
      <c r="J22" s="32">
        <v>45</v>
      </c>
      <c r="K22" s="7">
        <v>29</v>
      </c>
    </row>
    <row r="23" spans="1:11" ht="31.2" x14ac:dyDescent="0.3">
      <c r="A23" s="31">
        <v>17</v>
      </c>
      <c r="B23" s="4" t="s">
        <v>33</v>
      </c>
      <c r="C23" s="17" t="s">
        <v>10</v>
      </c>
      <c r="D23" s="28">
        <v>42401</v>
      </c>
      <c r="E23" s="29">
        <v>43465</v>
      </c>
      <c r="F23" s="7">
        <v>1093000</v>
      </c>
      <c r="G23" s="7">
        <v>0</v>
      </c>
      <c r="H23" s="7">
        <v>875000</v>
      </c>
      <c r="I23" s="7">
        <v>547000</v>
      </c>
      <c r="J23" s="32">
        <v>28</v>
      </c>
      <c r="K23" s="7">
        <v>18</v>
      </c>
    </row>
    <row r="24" spans="1:11" ht="31.2" x14ac:dyDescent="0.3">
      <c r="A24" s="31">
        <v>18</v>
      </c>
      <c r="B24" s="4" t="s">
        <v>34</v>
      </c>
      <c r="C24" s="17" t="s">
        <v>66</v>
      </c>
      <c r="D24" s="28">
        <v>42401</v>
      </c>
      <c r="E24" s="29">
        <v>43465</v>
      </c>
      <c r="F24" s="7">
        <v>947000</v>
      </c>
      <c r="G24" s="7">
        <v>0</v>
      </c>
      <c r="H24" s="7">
        <v>758000</v>
      </c>
      <c r="I24" s="7">
        <v>474000</v>
      </c>
      <c r="J24" s="32">
        <v>30</v>
      </c>
      <c r="K24" s="7">
        <v>22</v>
      </c>
    </row>
    <row r="25" spans="1:11" ht="46.8" x14ac:dyDescent="0.3">
      <c r="A25" s="31">
        <v>19</v>
      </c>
      <c r="B25" s="4" t="s">
        <v>35</v>
      </c>
      <c r="C25" s="17" t="s">
        <v>67</v>
      </c>
      <c r="D25" s="28">
        <v>42401</v>
      </c>
      <c r="E25" s="29">
        <v>43465</v>
      </c>
      <c r="F25" s="7">
        <v>1313000</v>
      </c>
      <c r="G25" s="7">
        <v>0</v>
      </c>
      <c r="H25" s="7">
        <v>1051000</v>
      </c>
      <c r="I25" s="7">
        <v>657000</v>
      </c>
      <c r="J25" s="32">
        <v>30</v>
      </c>
      <c r="K25" s="7">
        <v>23</v>
      </c>
    </row>
    <row r="26" spans="1:11" ht="31.2" x14ac:dyDescent="0.3">
      <c r="A26" s="31">
        <v>20</v>
      </c>
      <c r="B26" s="4" t="s">
        <v>36</v>
      </c>
      <c r="C26" s="17" t="s">
        <v>160</v>
      </c>
      <c r="D26" s="28">
        <v>42401</v>
      </c>
      <c r="E26" s="29">
        <v>43465</v>
      </c>
      <c r="F26" s="7">
        <v>1605000</v>
      </c>
      <c r="G26" s="7">
        <v>0</v>
      </c>
      <c r="H26" s="7">
        <v>1284000</v>
      </c>
      <c r="I26" s="7">
        <v>803000</v>
      </c>
      <c r="J26" s="32">
        <v>29</v>
      </c>
      <c r="K26" s="7">
        <v>23</v>
      </c>
    </row>
    <row r="27" spans="1:11" ht="31.2" x14ac:dyDescent="0.3">
      <c r="A27" s="31">
        <v>21</v>
      </c>
      <c r="B27" s="4" t="s">
        <v>37</v>
      </c>
      <c r="C27" s="17" t="s">
        <v>68</v>
      </c>
      <c r="D27" s="28">
        <v>42401</v>
      </c>
      <c r="E27" s="29">
        <v>43465</v>
      </c>
      <c r="F27" s="7">
        <v>1751000</v>
      </c>
      <c r="G27" s="7">
        <v>0</v>
      </c>
      <c r="H27" s="7">
        <v>1401000</v>
      </c>
      <c r="I27" s="7">
        <v>876000</v>
      </c>
      <c r="J27" s="32">
        <v>32</v>
      </c>
      <c r="K27" s="7">
        <v>24</v>
      </c>
    </row>
    <row r="28" spans="1:11" ht="22.8" customHeight="1" x14ac:dyDescent="0.3">
      <c r="A28" s="31">
        <v>22</v>
      </c>
      <c r="B28" s="4" t="s">
        <v>38</v>
      </c>
      <c r="C28" s="17" t="s">
        <v>69</v>
      </c>
      <c r="D28" s="28">
        <v>42401</v>
      </c>
      <c r="E28" s="29">
        <v>43465</v>
      </c>
      <c r="F28" s="7">
        <v>1532000</v>
      </c>
      <c r="G28" s="7">
        <v>0</v>
      </c>
      <c r="H28" s="7">
        <v>1226000</v>
      </c>
      <c r="I28" s="7">
        <v>766000</v>
      </c>
      <c r="J28" s="32">
        <v>34</v>
      </c>
      <c r="K28" s="7">
        <v>31</v>
      </c>
    </row>
    <row r="29" spans="1:11" ht="23.4" customHeight="1" x14ac:dyDescent="0.3">
      <c r="A29" s="31">
        <v>23</v>
      </c>
      <c r="B29" s="4" t="s">
        <v>39</v>
      </c>
      <c r="C29" s="17" t="s">
        <v>70</v>
      </c>
      <c r="D29" s="28">
        <v>42401</v>
      </c>
      <c r="E29" s="29">
        <v>43465</v>
      </c>
      <c r="F29" s="7">
        <v>1678000</v>
      </c>
      <c r="G29" s="7">
        <v>0</v>
      </c>
      <c r="H29" s="7">
        <v>1343000</v>
      </c>
      <c r="I29" s="7">
        <v>839000</v>
      </c>
      <c r="J29" s="32">
        <v>39</v>
      </c>
      <c r="K29" s="7">
        <v>30</v>
      </c>
    </row>
    <row r="30" spans="1:11" ht="25.8" customHeight="1" x14ac:dyDescent="0.3">
      <c r="A30" s="31">
        <v>24</v>
      </c>
      <c r="B30" s="4" t="s">
        <v>40</v>
      </c>
      <c r="C30" s="17" t="s">
        <v>71</v>
      </c>
      <c r="D30" s="28">
        <v>42401</v>
      </c>
      <c r="E30" s="29">
        <v>43465</v>
      </c>
      <c r="F30" s="7">
        <v>1567000</v>
      </c>
      <c r="G30" s="7">
        <v>0</v>
      </c>
      <c r="H30" s="7">
        <v>998440</v>
      </c>
      <c r="I30" s="7">
        <v>916700</v>
      </c>
      <c r="J30" s="32">
        <v>25</v>
      </c>
      <c r="K30" s="7">
        <v>17</v>
      </c>
    </row>
    <row r="31" spans="1:11" ht="31.2" x14ac:dyDescent="0.3">
      <c r="A31" s="31">
        <v>25</v>
      </c>
      <c r="B31" s="4" t="s">
        <v>41</v>
      </c>
      <c r="C31" s="17" t="s">
        <v>72</v>
      </c>
      <c r="D31" s="28">
        <v>42401</v>
      </c>
      <c r="E31" s="29">
        <v>43465</v>
      </c>
      <c r="F31" s="7">
        <v>715000</v>
      </c>
      <c r="G31" s="7">
        <v>0</v>
      </c>
      <c r="H31" s="7">
        <v>281600</v>
      </c>
      <c r="I31" s="7">
        <v>228000</v>
      </c>
      <c r="J31" s="32">
        <v>16</v>
      </c>
      <c r="K31" s="7">
        <v>12</v>
      </c>
    </row>
    <row r="32" spans="1:11" ht="31.2" x14ac:dyDescent="0.3">
      <c r="A32" s="31">
        <v>26</v>
      </c>
      <c r="B32" s="4" t="s">
        <v>42</v>
      </c>
      <c r="C32" s="17" t="s">
        <v>73</v>
      </c>
      <c r="D32" s="28">
        <v>42401</v>
      </c>
      <c r="E32" s="29">
        <v>43465</v>
      </c>
      <c r="F32" s="7">
        <v>1068000</v>
      </c>
      <c r="G32" s="7">
        <v>0</v>
      </c>
      <c r="H32" s="7">
        <v>380400</v>
      </c>
      <c r="I32" s="7">
        <v>300000</v>
      </c>
      <c r="J32" s="32">
        <v>17</v>
      </c>
      <c r="K32" s="7">
        <v>13</v>
      </c>
    </row>
    <row r="33" spans="1:11" ht="31.2" x14ac:dyDescent="0.3">
      <c r="A33" s="31">
        <v>27</v>
      </c>
      <c r="B33" s="4" t="s">
        <v>43</v>
      </c>
      <c r="C33" s="17" t="s">
        <v>74</v>
      </c>
      <c r="D33" s="28">
        <v>42401</v>
      </c>
      <c r="E33" s="29">
        <v>43465</v>
      </c>
      <c r="F33" s="7">
        <v>1060000</v>
      </c>
      <c r="G33" s="7">
        <v>0</v>
      </c>
      <c r="H33" s="7">
        <v>541998</v>
      </c>
      <c r="I33" s="7">
        <v>454000</v>
      </c>
      <c r="J33" s="32">
        <v>25</v>
      </c>
      <c r="K33" s="7">
        <v>16</v>
      </c>
    </row>
    <row r="34" spans="1:11" ht="31.2" x14ac:dyDescent="0.3">
      <c r="A34" s="31">
        <v>28</v>
      </c>
      <c r="B34" s="4" t="s">
        <v>44</v>
      </c>
      <c r="C34" s="17" t="s">
        <v>75</v>
      </c>
      <c r="D34" s="28">
        <v>42401</v>
      </c>
      <c r="E34" s="29">
        <v>43465</v>
      </c>
      <c r="F34" s="7">
        <v>1380000</v>
      </c>
      <c r="G34" s="7">
        <v>0</v>
      </c>
      <c r="H34" s="7">
        <v>322200</v>
      </c>
      <c r="I34" s="7">
        <v>195000</v>
      </c>
      <c r="J34" s="32">
        <v>13</v>
      </c>
      <c r="K34" s="7">
        <v>8</v>
      </c>
    </row>
    <row r="35" spans="1:11" ht="31.2" x14ac:dyDescent="0.3">
      <c r="A35" s="31">
        <v>29</v>
      </c>
      <c r="B35" s="4" t="s">
        <v>45</v>
      </c>
      <c r="C35" s="17" t="s">
        <v>76</v>
      </c>
      <c r="D35" s="28">
        <v>42401</v>
      </c>
      <c r="E35" s="29">
        <v>43465</v>
      </c>
      <c r="F35" s="7">
        <v>476000</v>
      </c>
      <c r="G35" s="7">
        <v>0</v>
      </c>
      <c r="H35" s="7">
        <v>162999</v>
      </c>
      <c r="I35" s="7">
        <v>136000</v>
      </c>
      <c r="J35" s="32">
        <v>15</v>
      </c>
      <c r="K35" s="7">
        <v>11</v>
      </c>
    </row>
    <row r="36" spans="1:11" ht="31.2" x14ac:dyDescent="0.3">
      <c r="A36" s="31">
        <v>30</v>
      </c>
      <c r="B36" s="4" t="s">
        <v>46</v>
      </c>
      <c r="C36" s="17" t="s">
        <v>77</v>
      </c>
      <c r="D36" s="28">
        <v>42401</v>
      </c>
      <c r="E36" s="29">
        <v>43465</v>
      </c>
      <c r="F36" s="7">
        <v>271000</v>
      </c>
      <c r="G36" s="7">
        <v>0</v>
      </c>
      <c r="H36" s="7">
        <v>204000</v>
      </c>
      <c r="I36" s="7">
        <v>200000</v>
      </c>
      <c r="J36" s="32">
        <v>12</v>
      </c>
      <c r="K36" s="7">
        <v>9</v>
      </c>
    </row>
    <row r="37" spans="1:11" ht="31.2" x14ac:dyDescent="0.3">
      <c r="A37" s="31">
        <v>31</v>
      </c>
      <c r="B37" s="4" t="s">
        <v>47</v>
      </c>
      <c r="C37" s="17" t="s">
        <v>78</v>
      </c>
      <c r="D37" s="28">
        <v>42401</v>
      </c>
      <c r="E37" s="29">
        <v>43465</v>
      </c>
      <c r="F37" s="7">
        <v>448000</v>
      </c>
      <c r="G37" s="7">
        <v>0</v>
      </c>
      <c r="H37" s="7">
        <v>304000</v>
      </c>
      <c r="I37" s="7">
        <v>183000</v>
      </c>
      <c r="J37" s="32">
        <v>8</v>
      </c>
      <c r="K37" s="7">
        <v>7</v>
      </c>
    </row>
    <row r="38" spans="1:11" ht="31.2" x14ac:dyDescent="0.3">
      <c r="A38" s="31">
        <v>32</v>
      </c>
      <c r="B38" s="4" t="s">
        <v>48</v>
      </c>
      <c r="C38" s="17" t="s">
        <v>79</v>
      </c>
      <c r="D38" s="28">
        <v>42401</v>
      </c>
      <c r="E38" s="29">
        <v>43465</v>
      </c>
      <c r="F38" s="7">
        <v>217000</v>
      </c>
      <c r="G38" s="7">
        <v>0</v>
      </c>
      <c r="H38" s="7">
        <v>175000</v>
      </c>
      <c r="I38" s="7">
        <v>127000</v>
      </c>
      <c r="J38" s="32">
        <v>6</v>
      </c>
      <c r="K38" s="7">
        <v>5</v>
      </c>
    </row>
    <row r="39" spans="1:11" ht="31.2" x14ac:dyDescent="0.3">
      <c r="A39" s="31">
        <v>33</v>
      </c>
      <c r="B39" s="4" t="s">
        <v>49</v>
      </c>
      <c r="C39" s="17" t="s">
        <v>80</v>
      </c>
      <c r="D39" s="12">
        <v>42064</v>
      </c>
      <c r="E39" s="12">
        <v>43100</v>
      </c>
      <c r="F39" s="30">
        <v>607000</v>
      </c>
      <c r="G39" s="30">
        <v>1096</v>
      </c>
      <c r="H39" s="7">
        <v>366559</v>
      </c>
      <c r="I39" s="7">
        <v>254000</v>
      </c>
      <c r="J39" s="32">
        <v>7</v>
      </c>
      <c r="K39" s="7">
        <v>5</v>
      </c>
    </row>
    <row r="40" spans="1:11" s="8" customFormat="1" ht="46.8" x14ac:dyDescent="0.3">
      <c r="A40" s="5">
        <v>34</v>
      </c>
      <c r="B40" s="9" t="s">
        <v>81</v>
      </c>
      <c r="C40" s="21" t="s">
        <v>122</v>
      </c>
      <c r="D40" s="12">
        <v>42401</v>
      </c>
      <c r="E40" s="18">
        <v>42766</v>
      </c>
      <c r="F40" s="7">
        <v>196000</v>
      </c>
      <c r="G40" s="7">
        <v>0</v>
      </c>
      <c r="H40" s="7">
        <v>36000</v>
      </c>
      <c r="I40" s="7">
        <v>36000</v>
      </c>
      <c r="J40" s="32">
        <v>2</v>
      </c>
      <c r="K40" s="6">
        <v>1</v>
      </c>
    </row>
    <row r="41" spans="1:11" ht="31.2" x14ac:dyDescent="0.3">
      <c r="A41" s="31">
        <v>35</v>
      </c>
      <c r="B41" s="9" t="s">
        <v>82</v>
      </c>
      <c r="C41" s="21" t="s">
        <v>168</v>
      </c>
      <c r="D41" s="12">
        <v>42401</v>
      </c>
      <c r="E41" s="18">
        <v>42766</v>
      </c>
      <c r="F41" s="7">
        <v>200000</v>
      </c>
      <c r="G41" s="7">
        <v>0</v>
      </c>
      <c r="H41" s="7">
        <v>30000</v>
      </c>
      <c r="I41" s="7">
        <v>30000</v>
      </c>
      <c r="J41" s="32">
        <v>2</v>
      </c>
      <c r="K41" s="6">
        <v>1</v>
      </c>
    </row>
    <row r="42" spans="1:11" ht="31.2" x14ac:dyDescent="0.3">
      <c r="A42" s="31">
        <v>36</v>
      </c>
      <c r="B42" s="9" t="s">
        <v>83</v>
      </c>
      <c r="C42" s="21" t="s">
        <v>123</v>
      </c>
      <c r="D42" s="12">
        <v>42401</v>
      </c>
      <c r="E42" s="18">
        <v>43100</v>
      </c>
      <c r="F42" s="7">
        <v>179000</v>
      </c>
      <c r="G42" s="7">
        <v>0</v>
      </c>
      <c r="H42" s="7">
        <v>36000</v>
      </c>
      <c r="I42" s="7">
        <v>36000</v>
      </c>
      <c r="J42" s="32">
        <v>2</v>
      </c>
      <c r="K42" s="6">
        <v>1</v>
      </c>
    </row>
    <row r="43" spans="1:11" ht="31.2" x14ac:dyDescent="0.3">
      <c r="A43" s="31">
        <v>37</v>
      </c>
      <c r="B43" s="9" t="s">
        <v>84</v>
      </c>
      <c r="C43" s="21" t="s">
        <v>124</v>
      </c>
      <c r="D43" s="12">
        <v>42401</v>
      </c>
      <c r="E43" s="18">
        <v>42766</v>
      </c>
      <c r="F43" s="5">
        <v>200000</v>
      </c>
      <c r="G43" s="7">
        <v>0</v>
      </c>
      <c r="H43" s="5">
        <v>24000</v>
      </c>
      <c r="I43" s="5">
        <v>24000</v>
      </c>
      <c r="J43" s="32">
        <v>2</v>
      </c>
      <c r="K43" s="6">
        <v>1</v>
      </c>
    </row>
    <row r="44" spans="1:11" ht="31.2" x14ac:dyDescent="0.3">
      <c r="A44" s="31">
        <v>38</v>
      </c>
      <c r="B44" s="9" t="s">
        <v>85</v>
      </c>
      <c r="C44" s="21" t="s">
        <v>125</v>
      </c>
      <c r="D44" s="12">
        <v>42401</v>
      </c>
      <c r="E44" s="18">
        <v>42766</v>
      </c>
      <c r="F44" s="5">
        <v>200000</v>
      </c>
      <c r="G44" s="7">
        <v>0</v>
      </c>
      <c r="H44" s="5">
        <v>35000</v>
      </c>
      <c r="I44" s="5">
        <v>35000</v>
      </c>
      <c r="J44" s="32">
        <v>3</v>
      </c>
      <c r="K44" s="6">
        <v>2</v>
      </c>
    </row>
    <row r="45" spans="1:11" ht="31.2" x14ac:dyDescent="0.3">
      <c r="A45" s="31">
        <v>39</v>
      </c>
      <c r="B45" s="9" t="s">
        <v>86</v>
      </c>
      <c r="C45" s="21" t="s">
        <v>126</v>
      </c>
      <c r="D45" s="12">
        <v>42401</v>
      </c>
      <c r="E45" s="18">
        <v>43100</v>
      </c>
      <c r="F45" s="5">
        <v>150000</v>
      </c>
      <c r="G45" s="7">
        <v>0</v>
      </c>
      <c r="H45" s="5">
        <v>35000</v>
      </c>
      <c r="I45" s="5">
        <v>35000</v>
      </c>
      <c r="J45" s="32">
        <v>2</v>
      </c>
      <c r="K45" s="6">
        <v>1</v>
      </c>
    </row>
    <row r="46" spans="1:11" ht="31.2" x14ac:dyDescent="0.3">
      <c r="A46" s="31">
        <v>40</v>
      </c>
      <c r="B46" s="9" t="s">
        <v>87</v>
      </c>
      <c r="C46" s="21" t="s">
        <v>161</v>
      </c>
      <c r="D46" s="12">
        <v>42401</v>
      </c>
      <c r="E46" s="18">
        <v>43100</v>
      </c>
      <c r="F46" s="5">
        <v>109000</v>
      </c>
      <c r="G46" s="7">
        <v>0</v>
      </c>
      <c r="H46" s="5">
        <v>24000</v>
      </c>
      <c r="I46" s="5">
        <v>24000</v>
      </c>
      <c r="J46" s="32">
        <v>2</v>
      </c>
      <c r="K46" s="6">
        <v>1</v>
      </c>
    </row>
    <row r="47" spans="1:11" ht="46.8" x14ac:dyDescent="0.3">
      <c r="A47" s="31">
        <v>41</v>
      </c>
      <c r="B47" s="9" t="s">
        <v>88</v>
      </c>
      <c r="C47" s="21" t="s">
        <v>127</v>
      </c>
      <c r="D47" s="12">
        <v>42401</v>
      </c>
      <c r="E47" s="18">
        <v>43100</v>
      </c>
      <c r="F47" s="5">
        <v>177000</v>
      </c>
      <c r="G47" s="7">
        <v>0</v>
      </c>
      <c r="H47" s="5">
        <v>124000</v>
      </c>
      <c r="I47" s="5">
        <v>124000</v>
      </c>
      <c r="J47" s="32">
        <v>2</v>
      </c>
      <c r="K47" s="6">
        <v>1</v>
      </c>
    </row>
    <row r="48" spans="1:11" ht="62.4" x14ac:dyDescent="0.3">
      <c r="A48" s="31">
        <v>42</v>
      </c>
      <c r="B48" s="9" t="s">
        <v>89</v>
      </c>
      <c r="C48" s="21" t="s">
        <v>128</v>
      </c>
      <c r="D48" s="12">
        <v>42401</v>
      </c>
      <c r="E48" s="18">
        <v>42766</v>
      </c>
      <c r="F48" s="5">
        <v>152000</v>
      </c>
      <c r="G48" s="7">
        <v>0</v>
      </c>
      <c r="H48" s="5">
        <v>44000</v>
      </c>
      <c r="I48" s="5">
        <v>44000</v>
      </c>
      <c r="J48" s="32">
        <v>2</v>
      </c>
      <c r="K48" s="6">
        <v>1</v>
      </c>
    </row>
    <row r="49" spans="1:11" ht="46.8" x14ac:dyDescent="0.3">
      <c r="A49" s="31">
        <v>43</v>
      </c>
      <c r="B49" s="9" t="s">
        <v>90</v>
      </c>
      <c r="C49" s="21" t="s">
        <v>129</v>
      </c>
      <c r="D49" s="12">
        <v>42401</v>
      </c>
      <c r="E49" s="18">
        <v>42766</v>
      </c>
      <c r="F49" s="5">
        <v>136000</v>
      </c>
      <c r="G49" s="7">
        <v>0</v>
      </c>
      <c r="H49" s="5">
        <v>54000</v>
      </c>
      <c r="I49" s="5">
        <v>54000</v>
      </c>
      <c r="J49" s="32">
        <v>2</v>
      </c>
      <c r="K49" s="6">
        <v>1</v>
      </c>
    </row>
    <row r="50" spans="1:11" ht="31.2" x14ac:dyDescent="0.3">
      <c r="A50" s="31">
        <v>44</v>
      </c>
      <c r="B50" s="9" t="s">
        <v>91</v>
      </c>
      <c r="C50" s="21" t="s">
        <v>130</v>
      </c>
      <c r="D50" s="12">
        <v>42401</v>
      </c>
      <c r="E50" s="18">
        <v>42766</v>
      </c>
      <c r="F50" s="5">
        <v>122000</v>
      </c>
      <c r="G50" s="7">
        <v>0</v>
      </c>
      <c r="H50" s="5">
        <v>24000</v>
      </c>
      <c r="I50" s="5">
        <v>24000</v>
      </c>
      <c r="J50" s="33">
        <v>2</v>
      </c>
      <c r="K50" s="6">
        <v>1</v>
      </c>
    </row>
    <row r="51" spans="1:11" ht="46.8" x14ac:dyDescent="0.3">
      <c r="A51" s="31">
        <v>45</v>
      </c>
      <c r="B51" s="9" t="s">
        <v>92</v>
      </c>
      <c r="C51" s="21" t="s">
        <v>131</v>
      </c>
      <c r="D51" s="12">
        <v>42401</v>
      </c>
      <c r="E51" s="18">
        <v>42766</v>
      </c>
      <c r="F51" s="5">
        <v>166000</v>
      </c>
      <c r="G51" s="7">
        <v>0</v>
      </c>
      <c r="H51" s="5">
        <v>36000</v>
      </c>
      <c r="I51" s="5">
        <v>36000</v>
      </c>
      <c r="J51" s="33">
        <v>2</v>
      </c>
      <c r="K51" s="6">
        <v>1</v>
      </c>
    </row>
    <row r="52" spans="1:11" ht="31.2" x14ac:dyDescent="0.3">
      <c r="A52" s="31">
        <v>46</v>
      </c>
      <c r="B52" s="9" t="s">
        <v>93</v>
      </c>
      <c r="C52" s="21" t="s">
        <v>132</v>
      </c>
      <c r="D52" s="12">
        <v>42401</v>
      </c>
      <c r="E52" s="18">
        <v>42766</v>
      </c>
      <c r="F52" s="5">
        <v>183000</v>
      </c>
      <c r="G52" s="7">
        <v>0</v>
      </c>
      <c r="H52" s="5">
        <v>38000</v>
      </c>
      <c r="I52" s="5">
        <v>38000</v>
      </c>
      <c r="J52" s="32">
        <v>2</v>
      </c>
      <c r="K52" s="6">
        <v>1</v>
      </c>
    </row>
    <row r="53" spans="1:11" ht="31.2" x14ac:dyDescent="0.3">
      <c r="A53" s="31">
        <v>47</v>
      </c>
      <c r="B53" s="9" t="s">
        <v>94</v>
      </c>
      <c r="C53" s="21" t="s">
        <v>133</v>
      </c>
      <c r="D53" s="12">
        <v>42401</v>
      </c>
      <c r="E53" s="18">
        <v>42766</v>
      </c>
      <c r="F53" s="5">
        <v>116000</v>
      </c>
      <c r="G53" s="7">
        <v>0</v>
      </c>
      <c r="H53" s="5">
        <v>66000</v>
      </c>
      <c r="I53" s="5">
        <v>66000</v>
      </c>
      <c r="J53" s="32">
        <v>2</v>
      </c>
      <c r="K53" s="6">
        <v>1</v>
      </c>
    </row>
    <row r="54" spans="1:11" s="8" customFormat="1" ht="46.8" x14ac:dyDescent="0.3">
      <c r="A54" s="5">
        <v>48</v>
      </c>
      <c r="B54" s="9" t="s">
        <v>95</v>
      </c>
      <c r="C54" s="21" t="s">
        <v>134</v>
      </c>
      <c r="D54" s="12">
        <v>42401</v>
      </c>
      <c r="E54" s="19">
        <v>42541</v>
      </c>
      <c r="F54" s="6">
        <v>0</v>
      </c>
      <c r="G54" s="7">
        <v>0</v>
      </c>
      <c r="H54" s="5">
        <v>0</v>
      </c>
      <c r="I54" s="5">
        <v>0</v>
      </c>
      <c r="J54" s="32">
        <v>2</v>
      </c>
      <c r="K54" s="6">
        <v>1</v>
      </c>
    </row>
    <row r="55" spans="1:11" ht="46.8" x14ac:dyDescent="0.3">
      <c r="A55" s="31">
        <v>49</v>
      </c>
      <c r="B55" s="9" t="s">
        <v>96</v>
      </c>
      <c r="C55" s="21" t="s">
        <v>135</v>
      </c>
      <c r="D55" s="12">
        <v>42401</v>
      </c>
      <c r="E55" s="18">
        <v>42766</v>
      </c>
      <c r="F55" s="5">
        <v>141000</v>
      </c>
      <c r="G55" s="7">
        <v>0</v>
      </c>
      <c r="H55" s="5">
        <v>41000</v>
      </c>
      <c r="I55" s="5">
        <v>41000</v>
      </c>
      <c r="J55" s="32">
        <v>2</v>
      </c>
      <c r="K55" s="6">
        <v>1</v>
      </c>
    </row>
    <row r="56" spans="1:11" ht="31.2" x14ac:dyDescent="0.3">
      <c r="A56" s="31">
        <v>50</v>
      </c>
      <c r="B56" s="9" t="s">
        <v>97</v>
      </c>
      <c r="C56" s="21" t="s">
        <v>136</v>
      </c>
      <c r="D56" s="12">
        <v>42401</v>
      </c>
      <c r="E56" s="18">
        <v>42766</v>
      </c>
      <c r="F56" s="5">
        <v>180000</v>
      </c>
      <c r="G56" s="7">
        <v>0</v>
      </c>
      <c r="H56" s="5">
        <v>60000</v>
      </c>
      <c r="I56" s="5">
        <v>60000</v>
      </c>
      <c r="J56" s="32">
        <v>2</v>
      </c>
      <c r="K56" s="6">
        <v>1</v>
      </c>
    </row>
    <row r="57" spans="1:11" ht="46.8" x14ac:dyDescent="0.3">
      <c r="A57" s="31">
        <v>51</v>
      </c>
      <c r="B57" s="9" t="s">
        <v>98</v>
      </c>
      <c r="C57" s="21" t="s">
        <v>137</v>
      </c>
      <c r="D57" s="12">
        <v>42401</v>
      </c>
      <c r="E57" s="18">
        <v>42766</v>
      </c>
      <c r="F57" s="5">
        <v>184000</v>
      </c>
      <c r="G57" s="7">
        <v>0</v>
      </c>
      <c r="H57" s="5">
        <v>30000</v>
      </c>
      <c r="I57" s="5">
        <v>30000</v>
      </c>
      <c r="J57" s="32">
        <v>2</v>
      </c>
      <c r="K57" s="6">
        <v>1</v>
      </c>
    </row>
    <row r="58" spans="1:11" ht="31.2" x14ac:dyDescent="0.3">
      <c r="A58" s="31">
        <v>52</v>
      </c>
      <c r="B58" s="9" t="s">
        <v>99</v>
      </c>
      <c r="C58" s="21" t="s">
        <v>138</v>
      </c>
      <c r="D58" s="12">
        <v>42401</v>
      </c>
      <c r="E58" s="18">
        <v>42766</v>
      </c>
      <c r="F58" s="5">
        <v>195000</v>
      </c>
      <c r="G58" s="7">
        <v>0</v>
      </c>
      <c r="H58" s="5">
        <v>40000</v>
      </c>
      <c r="I58" s="5">
        <v>40000</v>
      </c>
      <c r="J58" s="32">
        <v>2</v>
      </c>
      <c r="K58" s="6">
        <v>1</v>
      </c>
    </row>
    <row r="59" spans="1:11" ht="46.8" x14ac:dyDescent="0.3">
      <c r="A59" s="31">
        <v>53</v>
      </c>
      <c r="B59" s="9" t="s">
        <v>100</v>
      </c>
      <c r="C59" s="21" t="s">
        <v>139</v>
      </c>
      <c r="D59" s="12">
        <v>42401</v>
      </c>
      <c r="E59" s="18">
        <v>42766</v>
      </c>
      <c r="F59" s="5">
        <v>165000</v>
      </c>
      <c r="G59" s="7">
        <v>0</v>
      </c>
      <c r="H59" s="5">
        <v>95000</v>
      </c>
      <c r="I59" s="5">
        <v>95000</v>
      </c>
      <c r="J59" s="33">
        <v>3</v>
      </c>
      <c r="K59" s="6">
        <v>2</v>
      </c>
    </row>
    <row r="60" spans="1:11" ht="31.2" x14ac:dyDescent="0.3">
      <c r="A60" s="31">
        <v>54</v>
      </c>
      <c r="B60" s="9" t="s">
        <v>101</v>
      </c>
      <c r="C60" s="21" t="s">
        <v>162</v>
      </c>
      <c r="D60" s="12">
        <v>42401</v>
      </c>
      <c r="E60" s="18">
        <v>42766</v>
      </c>
      <c r="F60" s="5">
        <v>195000</v>
      </c>
      <c r="G60" s="7">
        <v>0</v>
      </c>
      <c r="H60" s="5">
        <v>60000</v>
      </c>
      <c r="I60" s="5">
        <v>60000</v>
      </c>
      <c r="J60" s="34">
        <v>3</v>
      </c>
      <c r="K60" s="6">
        <v>2</v>
      </c>
    </row>
    <row r="61" spans="1:11" ht="31.2" x14ac:dyDescent="0.3">
      <c r="A61" s="31">
        <v>55</v>
      </c>
      <c r="B61" s="9" t="s">
        <v>102</v>
      </c>
      <c r="C61" s="21" t="s">
        <v>140</v>
      </c>
      <c r="D61" s="12">
        <v>42401</v>
      </c>
      <c r="E61" s="18">
        <v>42766</v>
      </c>
      <c r="F61" s="5">
        <v>120000</v>
      </c>
      <c r="G61" s="7">
        <v>0</v>
      </c>
      <c r="H61" s="5">
        <v>36000</v>
      </c>
      <c r="I61" s="5">
        <v>36000</v>
      </c>
      <c r="J61" s="34">
        <v>2</v>
      </c>
      <c r="K61" s="6">
        <v>1</v>
      </c>
    </row>
    <row r="62" spans="1:11" ht="31.2" x14ac:dyDescent="0.3">
      <c r="A62" s="31">
        <v>56</v>
      </c>
      <c r="B62" s="9" t="s">
        <v>103</v>
      </c>
      <c r="C62" s="21" t="s">
        <v>163</v>
      </c>
      <c r="D62" s="12">
        <v>42401</v>
      </c>
      <c r="E62" s="18">
        <v>42766</v>
      </c>
      <c r="F62" s="5">
        <v>195000</v>
      </c>
      <c r="G62" s="7">
        <v>0</v>
      </c>
      <c r="H62" s="5">
        <v>60000</v>
      </c>
      <c r="I62" s="5">
        <v>60000</v>
      </c>
      <c r="J62" s="34">
        <v>3</v>
      </c>
      <c r="K62" s="6">
        <v>2</v>
      </c>
    </row>
    <row r="63" spans="1:11" ht="46.8" x14ac:dyDescent="0.3">
      <c r="A63" s="31">
        <v>57</v>
      </c>
      <c r="B63" s="9" t="s">
        <v>104</v>
      </c>
      <c r="C63" s="21" t="s">
        <v>164</v>
      </c>
      <c r="D63" s="12">
        <v>42401</v>
      </c>
      <c r="E63" s="18">
        <v>42766</v>
      </c>
      <c r="F63" s="5">
        <v>110000</v>
      </c>
      <c r="G63" s="7">
        <v>0</v>
      </c>
      <c r="H63" s="5">
        <v>47000</v>
      </c>
      <c r="I63" s="5">
        <v>47000</v>
      </c>
      <c r="J63" s="34">
        <v>2</v>
      </c>
      <c r="K63" s="6">
        <v>1</v>
      </c>
    </row>
    <row r="64" spans="1:11" ht="31.2" x14ac:dyDescent="0.3">
      <c r="A64" s="31">
        <v>58</v>
      </c>
      <c r="B64" s="9" t="s">
        <v>105</v>
      </c>
      <c r="C64" s="21" t="s">
        <v>141</v>
      </c>
      <c r="D64" s="12">
        <v>42401</v>
      </c>
      <c r="E64" s="18">
        <v>42766</v>
      </c>
      <c r="F64" s="5">
        <v>176000</v>
      </c>
      <c r="G64" s="7">
        <v>0</v>
      </c>
      <c r="H64" s="5">
        <v>139000</v>
      </c>
      <c r="I64" s="5">
        <v>139000</v>
      </c>
      <c r="J64" s="34">
        <v>2</v>
      </c>
      <c r="K64" s="6">
        <v>1</v>
      </c>
    </row>
    <row r="65" spans="1:11" x14ac:dyDescent="0.3">
      <c r="A65" s="31">
        <v>59</v>
      </c>
      <c r="B65" s="9" t="s">
        <v>106</v>
      </c>
      <c r="C65" s="21" t="s">
        <v>142</v>
      </c>
      <c r="D65" s="12">
        <v>42401</v>
      </c>
      <c r="E65" s="18">
        <v>42766</v>
      </c>
      <c r="F65" s="5">
        <v>160000</v>
      </c>
      <c r="G65" s="7">
        <v>0</v>
      </c>
      <c r="H65" s="5">
        <v>55000</v>
      </c>
      <c r="I65" s="5">
        <v>55000</v>
      </c>
      <c r="J65" s="34">
        <v>2</v>
      </c>
      <c r="K65" s="6">
        <v>1</v>
      </c>
    </row>
    <row r="66" spans="1:11" ht="30" customHeight="1" x14ac:dyDescent="0.3">
      <c r="A66" s="31">
        <v>60</v>
      </c>
      <c r="B66" s="9" t="s">
        <v>107</v>
      </c>
      <c r="C66" s="21" t="s">
        <v>143</v>
      </c>
      <c r="D66" s="12">
        <v>42401</v>
      </c>
      <c r="E66" s="18">
        <v>42766</v>
      </c>
      <c r="F66" s="5">
        <v>66000</v>
      </c>
      <c r="G66" s="7">
        <v>0</v>
      </c>
      <c r="H66" s="5">
        <v>60000</v>
      </c>
      <c r="I66" s="5">
        <v>60000</v>
      </c>
      <c r="J66" s="34">
        <v>2</v>
      </c>
      <c r="K66" s="6">
        <v>1</v>
      </c>
    </row>
    <row r="67" spans="1:11" ht="46.8" x14ac:dyDescent="0.3">
      <c r="A67" s="31">
        <v>61</v>
      </c>
      <c r="B67" s="9" t="s">
        <v>108</v>
      </c>
      <c r="C67" s="21" t="s">
        <v>144</v>
      </c>
      <c r="D67" s="12">
        <v>42401</v>
      </c>
      <c r="E67" s="18">
        <v>42766</v>
      </c>
      <c r="F67" s="5">
        <v>70000</v>
      </c>
      <c r="G67" s="7">
        <v>0</v>
      </c>
      <c r="H67" s="5">
        <v>61000</v>
      </c>
      <c r="I67" s="5">
        <v>61000</v>
      </c>
      <c r="J67" s="34">
        <v>2</v>
      </c>
      <c r="K67" s="6">
        <v>1</v>
      </c>
    </row>
    <row r="68" spans="1:11" ht="30" customHeight="1" x14ac:dyDescent="0.3">
      <c r="A68" s="31">
        <v>62</v>
      </c>
      <c r="B68" s="9" t="s">
        <v>109</v>
      </c>
      <c r="C68" s="21" t="s">
        <v>145</v>
      </c>
      <c r="D68" s="12">
        <v>42401</v>
      </c>
      <c r="E68" s="18">
        <v>43100</v>
      </c>
      <c r="F68" s="5">
        <v>91000</v>
      </c>
      <c r="G68" s="7">
        <v>0</v>
      </c>
      <c r="H68" s="5">
        <v>56000</v>
      </c>
      <c r="I68" s="5">
        <v>56000</v>
      </c>
      <c r="J68" s="34">
        <v>2</v>
      </c>
      <c r="K68" s="6">
        <v>1</v>
      </c>
    </row>
    <row r="69" spans="1:11" ht="46.8" x14ac:dyDescent="0.3">
      <c r="A69" s="31">
        <v>63</v>
      </c>
      <c r="B69" s="9" t="s">
        <v>110</v>
      </c>
      <c r="C69" s="21" t="s">
        <v>146</v>
      </c>
      <c r="D69" s="12">
        <v>42401</v>
      </c>
      <c r="E69" s="18">
        <v>42766</v>
      </c>
      <c r="F69" s="5">
        <v>79000</v>
      </c>
      <c r="G69" s="7">
        <v>0</v>
      </c>
      <c r="H69" s="5">
        <v>66000</v>
      </c>
      <c r="I69" s="5">
        <v>66000</v>
      </c>
      <c r="J69" s="34">
        <v>2</v>
      </c>
      <c r="K69" s="6">
        <v>1</v>
      </c>
    </row>
    <row r="70" spans="1:11" ht="31.2" x14ac:dyDescent="0.3">
      <c r="A70" s="31">
        <v>64</v>
      </c>
      <c r="B70" s="9" t="s">
        <v>111</v>
      </c>
      <c r="C70" s="21" t="s">
        <v>147</v>
      </c>
      <c r="D70" s="12">
        <v>42401</v>
      </c>
      <c r="E70" s="18">
        <v>42766</v>
      </c>
      <c r="F70" s="5">
        <v>71000</v>
      </c>
      <c r="G70" s="7">
        <v>0</v>
      </c>
      <c r="H70" s="5">
        <v>37000</v>
      </c>
      <c r="I70" s="5">
        <v>37000</v>
      </c>
      <c r="J70" s="34">
        <v>2</v>
      </c>
      <c r="K70" s="6">
        <v>1</v>
      </c>
    </row>
    <row r="71" spans="1:11" ht="31.2" x14ac:dyDescent="0.3">
      <c r="A71" s="31">
        <v>65</v>
      </c>
      <c r="B71" s="9" t="s">
        <v>112</v>
      </c>
      <c r="C71" s="21" t="s">
        <v>148</v>
      </c>
      <c r="D71" s="12">
        <v>42401</v>
      </c>
      <c r="E71" s="18">
        <v>43100</v>
      </c>
      <c r="F71" s="5">
        <v>62000</v>
      </c>
      <c r="G71" s="7">
        <v>0</v>
      </c>
      <c r="H71" s="5">
        <v>59000</v>
      </c>
      <c r="I71" s="5">
        <v>59000</v>
      </c>
      <c r="J71" s="34">
        <v>2</v>
      </c>
      <c r="K71" s="6">
        <v>1</v>
      </c>
    </row>
    <row r="72" spans="1:11" ht="31.2" x14ac:dyDescent="0.3">
      <c r="A72" s="31">
        <v>66</v>
      </c>
      <c r="B72" s="9" t="s">
        <v>113</v>
      </c>
      <c r="C72" s="21" t="s">
        <v>149</v>
      </c>
      <c r="D72" s="12">
        <v>42401</v>
      </c>
      <c r="E72" s="18">
        <v>43100</v>
      </c>
      <c r="F72" s="5">
        <v>69000</v>
      </c>
      <c r="G72" s="31">
        <v>0</v>
      </c>
      <c r="H72" s="5">
        <v>45000</v>
      </c>
      <c r="I72" s="5">
        <v>45000</v>
      </c>
      <c r="J72" s="34">
        <v>2</v>
      </c>
      <c r="K72" s="6">
        <v>1</v>
      </c>
    </row>
    <row r="73" spans="1:11" ht="31.2" x14ac:dyDescent="0.3">
      <c r="A73" s="31">
        <v>67</v>
      </c>
      <c r="B73" s="9" t="s">
        <v>114</v>
      </c>
      <c r="C73" s="21" t="s">
        <v>150</v>
      </c>
      <c r="D73" s="12">
        <v>42401</v>
      </c>
      <c r="E73" s="18">
        <v>42766</v>
      </c>
      <c r="F73" s="5">
        <v>90000</v>
      </c>
      <c r="G73" s="31">
        <v>0</v>
      </c>
      <c r="H73" s="5">
        <v>55000</v>
      </c>
      <c r="I73" s="5">
        <v>55000</v>
      </c>
      <c r="J73" s="34">
        <v>2</v>
      </c>
      <c r="K73" s="6">
        <v>1</v>
      </c>
    </row>
    <row r="74" spans="1:11" ht="62.4" x14ac:dyDescent="0.3">
      <c r="A74" s="31">
        <v>68</v>
      </c>
      <c r="B74" s="10" t="s">
        <v>115</v>
      </c>
      <c r="C74" s="20" t="s">
        <v>165</v>
      </c>
      <c r="D74" s="12">
        <v>42065</v>
      </c>
      <c r="E74" s="18">
        <v>42735</v>
      </c>
      <c r="F74" s="5">
        <v>169000</v>
      </c>
      <c r="G74" s="31">
        <v>0</v>
      </c>
      <c r="H74" s="5">
        <v>36000</v>
      </c>
      <c r="I74" s="5">
        <v>36000</v>
      </c>
      <c r="J74" s="32">
        <v>2</v>
      </c>
      <c r="K74" s="6">
        <v>1</v>
      </c>
    </row>
    <row r="75" spans="1:11" ht="46.8" x14ac:dyDescent="0.3">
      <c r="A75" s="31">
        <v>69</v>
      </c>
      <c r="B75" s="9" t="s">
        <v>116</v>
      </c>
      <c r="C75" s="21" t="s">
        <v>166</v>
      </c>
      <c r="D75" s="12">
        <v>42065</v>
      </c>
      <c r="E75" s="18">
        <v>42735</v>
      </c>
      <c r="F75" s="5">
        <v>176000</v>
      </c>
      <c r="G75" s="31">
        <v>0</v>
      </c>
      <c r="H75" s="5">
        <v>71000</v>
      </c>
      <c r="I75" s="5">
        <v>71000</v>
      </c>
      <c r="J75" s="32">
        <v>2</v>
      </c>
      <c r="K75" s="6">
        <v>1</v>
      </c>
    </row>
    <row r="76" spans="1:11" ht="46.8" x14ac:dyDescent="0.3">
      <c r="A76" s="31">
        <v>70</v>
      </c>
      <c r="B76" s="9" t="s">
        <v>117</v>
      </c>
      <c r="C76" s="21" t="s">
        <v>167</v>
      </c>
      <c r="D76" s="12">
        <v>42073</v>
      </c>
      <c r="E76" s="18">
        <v>42735</v>
      </c>
      <c r="F76" s="5">
        <v>200000</v>
      </c>
      <c r="G76" s="5">
        <v>8850</v>
      </c>
      <c r="H76" s="5">
        <v>100000</v>
      </c>
      <c r="I76" s="5">
        <v>100000</v>
      </c>
      <c r="J76" s="32">
        <v>2</v>
      </c>
      <c r="K76" s="6">
        <v>1</v>
      </c>
    </row>
    <row r="77" spans="1:11" ht="27.6" customHeight="1" x14ac:dyDescent="0.3">
      <c r="A77" s="31">
        <v>71</v>
      </c>
      <c r="B77" s="10" t="s">
        <v>118</v>
      </c>
      <c r="C77" s="20" t="s">
        <v>151</v>
      </c>
      <c r="D77" s="12">
        <v>42065</v>
      </c>
      <c r="E77" s="18">
        <v>42735</v>
      </c>
      <c r="F77" s="6">
        <v>90000</v>
      </c>
      <c r="G77" s="6">
        <v>7173</v>
      </c>
      <c r="H77" s="6">
        <v>70000</v>
      </c>
      <c r="I77" s="6">
        <v>70000</v>
      </c>
      <c r="J77" s="32">
        <v>3</v>
      </c>
      <c r="K77" s="6">
        <v>2</v>
      </c>
    </row>
    <row r="78" spans="1:11" ht="46.8" x14ac:dyDescent="0.3">
      <c r="A78" s="31">
        <v>72</v>
      </c>
      <c r="B78" s="9" t="s">
        <v>119</v>
      </c>
      <c r="C78" s="21" t="s">
        <v>152</v>
      </c>
      <c r="D78" s="12">
        <v>42065</v>
      </c>
      <c r="E78" s="18">
        <v>42735</v>
      </c>
      <c r="F78" s="6">
        <v>45000</v>
      </c>
      <c r="G78" s="6">
        <v>1634.13</v>
      </c>
      <c r="H78" s="6">
        <v>38000</v>
      </c>
      <c r="I78" s="6">
        <v>38000</v>
      </c>
      <c r="J78" s="32">
        <v>2</v>
      </c>
      <c r="K78" s="6">
        <v>1</v>
      </c>
    </row>
    <row r="79" spans="1:11" ht="21.6" customHeight="1" x14ac:dyDescent="0.3">
      <c r="A79" s="31">
        <v>73</v>
      </c>
      <c r="B79" s="9" t="s">
        <v>120</v>
      </c>
      <c r="C79" s="21" t="s">
        <v>153</v>
      </c>
      <c r="D79" s="12">
        <v>42065</v>
      </c>
      <c r="E79" s="18">
        <v>42735</v>
      </c>
      <c r="F79" s="6">
        <v>49000</v>
      </c>
      <c r="G79" s="6">
        <v>3044</v>
      </c>
      <c r="H79" s="5">
        <v>42000</v>
      </c>
      <c r="I79" s="5">
        <v>42000</v>
      </c>
      <c r="J79" s="32">
        <v>2</v>
      </c>
      <c r="K79" s="6">
        <v>1</v>
      </c>
    </row>
    <row r="80" spans="1:11" x14ac:dyDescent="0.3">
      <c r="A80" s="31">
        <v>74</v>
      </c>
      <c r="B80" s="9" t="s">
        <v>121</v>
      </c>
      <c r="C80" s="21" t="s">
        <v>154</v>
      </c>
      <c r="D80" s="12">
        <v>42065</v>
      </c>
      <c r="E80" s="18">
        <v>42735</v>
      </c>
      <c r="F80" s="6">
        <v>62000</v>
      </c>
      <c r="G80" s="6">
        <v>0</v>
      </c>
      <c r="H80" s="5">
        <v>44000</v>
      </c>
      <c r="I80" s="5">
        <v>44000</v>
      </c>
      <c r="J80" s="33">
        <v>2</v>
      </c>
      <c r="K80" s="6">
        <v>1</v>
      </c>
    </row>
    <row r="81" spans="1:11" s="13" customFormat="1" ht="21.6" customHeight="1" x14ac:dyDescent="0.3">
      <c r="A81" s="23"/>
      <c r="B81" s="23"/>
      <c r="C81" s="26"/>
      <c r="D81" s="14"/>
      <c r="E81" s="14"/>
      <c r="F81" s="15">
        <f>SUM(F7:F80)</f>
        <v>37361357</v>
      </c>
      <c r="G81" s="16">
        <f>SUM(G7:G80)</f>
        <v>21797.13</v>
      </c>
      <c r="H81" s="16">
        <f>SUM(H7:H80)</f>
        <v>22284052</v>
      </c>
      <c r="I81" s="16">
        <f>SUM(I7:I80)</f>
        <v>15725525</v>
      </c>
      <c r="J81" s="14"/>
      <c r="K81" s="14"/>
    </row>
    <row r="85" spans="1:11" x14ac:dyDescent="0.3">
      <c r="B85" s="22" t="s">
        <v>12</v>
      </c>
      <c r="C85" s="25" t="s">
        <v>155</v>
      </c>
    </row>
    <row r="86" spans="1:11" x14ac:dyDescent="0.3">
      <c r="C86" s="25" t="s">
        <v>158</v>
      </c>
    </row>
    <row r="87" spans="1:11" x14ac:dyDescent="0.3">
      <c r="C87" s="25" t="s">
        <v>159</v>
      </c>
    </row>
    <row r="88" spans="1:11" x14ac:dyDescent="0.3">
      <c r="C88" s="25" t="s">
        <v>156</v>
      </c>
    </row>
    <row r="89" spans="1:11" x14ac:dyDescent="0.3">
      <c r="C89" s="25" t="s">
        <v>157</v>
      </c>
    </row>
  </sheetData>
  <mergeCells count="10">
    <mergeCell ref="A5:A6"/>
    <mergeCell ref="B1:K1"/>
    <mergeCell ref="C3:K3"/>
    <mergeCell ref="D5:E5"/>
    <mergeCell ref="C5:C6"/>
    <mergeCell ref="B5:B6"/>
    <mergeCell ref="G5:G6"/>
    <mergeCell ref="H5:I5"/>
    <mergeCell ref="J5:K5"/>
    <mergeCell ref="F5:F6"/>
  </mergeCells>
  <pageMargins left="0.7" right="0.7" top="0.78740157499999996" bottom="0.78740157499999996" header="0.3" footer="0.3"/>
  <pageSetup paperSize="8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JU 2016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Frýzek Miloslav</dc:creator>
  <cp:lastModifiedBy>Láníková Renata Mgr.</cp:lastModifiedBy>
  <cp:lastPrinted>2017-03-21T15:59:51Z</cp:lastPrinted>
  <dcterms:created xsi:type="dcterms:W3CDTF">2016-02-16T07:26:44Z</dcterms:created>
  <dcterms:modified xsi:type="dcterms:W3CDTF">2017-03-22T14:53:37Z</dcterms:modified>
</cp:coreProperties>
</file>