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erverREK\Redir\REK\lanikova\Desktop\GA JU 2026\Prezentace 2026\GA JU INDI FIN 2026 vč 2027 - k 26 03 2026\"/>
    </mc:Choice>
  </mc:AlternateContent>
  <xr:revisionPtr revIDLastSave="0" documentId="8_{243DD556-5D23-4E08-8971-0CB3A7108C9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inal GA JU INDI 2025" sheetId="3" r:id="rId1"/>
    <sheet name="List1" sheetId="4" r:id="rId2"/>
  </sheets>
  <definedNames>
    <definedName name="_xlnm._FilterDatabase" localSheetId="0" hidden="1">'Final GA JU INDI 2025'!$A$4:$H$46</definedName>
    <definedName name="_xlnm.Print_Area" localSheetId="0">'Final GA JU INDI 2025'!$A$1:$H$51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3" l="1"/>
  <c r="G35" i="3"/>
</calcChain>
</file>

<file path=xl/sharedStrings.xml><?xml version="1.0" encoding="utf-8"?>
<sst xmlns="http://schemas.openxmlformats.org/spreadsheetml/2006/main" count="213" uniqueCount="142">
  <si>
    <t>PřF</t>
  </si>
  <si>
    <t>P</t>
  </si>
  <si>
    <t>Součást JU</t>
  </si>
  <si>
    <t xml:space="preserve">Registrační číslo </t>
  </si>
  <si>
    <t>Řešitel</t>
  </si>
  <si>
    <t>Komise</t>
  </si>
  <si>
    <t xml:space="preserve">Název projektu </t>
  </si>
  <si>
    <t>ZSF</t>
  </si>
  <si>
    <t>FZT</t>
  </si>
  <si>
    <t>S</t>
  </si>
  <si>
    <t>Z</t>
  </si>
  <si>
    <t>038/2025/P</t>
  </si>
  <si>
    <t>132/2025/P</t>
  </si>
  <si>
    <t>007/2025/P</t>
  </si>
  <si>
    <t>017/2025/P</t>
  </si>
  <si>
    <t>Changes in the energy metabolism of temperate bird populations at higher elevations.</t>
  </si>
  <si>
    <t>054/2025/P</t>
  </si>
  <si>
    <t>How does FtsH4 affects carbon concentrating mechanism (CCM) in Synechocystis sp. PCC 6803?</t>
  </si>
  <si>
    <t>046/2025/P</t>
  </si>
  <si>
    <t>Modeling a patient-specific Arglu1 frameshift mutation in Drosophila to investigate cognitive deficits in intellectual disability.</t>
  </si>
  <si>
    <t>Mitochondrial thioredoxin-like protein in ROS-mediated intracellular communication.</t>
  </si>
  <si>
    <t>Molecular determinants of large ovarian reserve of naked mole-rat.</t>
  </si>
  <si>
    <t>Mechanistic Insights into Capsid Protein-RNA Interactions in TBEV using Single-Domain Antibodies.</t>
  </si>
  <si>
    <t>027/2025/Z</t>
  </si>
  <si>
    <t>FROV</t>
  </si>
  <si>
    <t>064/2025/Z</t>
  </si>
  <si>
    <t>Cryspovirus – unikátní virus kryptosporidií: studium vnitrodruhové a  mezidruhové variability, přenosu infekce a možný vliv na virulenci kryptosporidií.</t>
  </si>
  <si>
    <t>New kids on the block: Urban waters as an entrance gate for pet-traded organisms in freshwaters.</t>
  </si>
  <si>
    <t>140/2025/S</t>
  </si>
  <si>
    <t>Konfliktní rozvody.</t>
  </si>
  <si>
    <t xml:space="preserve">Termín zahájení projektu </t>
  </si>
  <si>
    <t>Dvouleté individuální studentské grantové projekty pokračující z roku 2025</t>
  </si>
  <si>
    <t>Finanční prostředky na rok 2026 v Kč</t>
  </si>
  <si>
    <t>Individuální studentské grantové projekty s počátkem řešení v roce 2026</t>
  </si>
  <si>
    <t>Individuální studentské grantové projekty  GA JU přijaté k řešení pro rok 2026</t>
  </si>
  <si>
    <t>077/2026/P</t>
  </si>
  <si>
    <t>Shivali Shivali</t>
  </si>
  <si>
    <t>040/2026/P</t>
  </si>
  <si>
    <t>050/2026/P</t>
  </si>
  <si>
    <t>102/2026/P</t>
  </si>
  <si>
    <t>Ayyuce Sever</t>
  </si>
  <si>
    <t>064/2026/P</t>
  </si>
  <si>
    <t>045/2026/P</t>
  </si>
  <si>
    <t>061/2026/P</t>
  </si>
  <si>
    <t>063/2026/P</t>
  </si>
  <si>
    <t>Nathalia Ballesteros Chitiva</t>
  </si>
  <si>
    <t>053/2026/P</t>
  </si>
  <si>
    <t>Interspecific gut microbiome sharing - a possible mechanism for evolution of gut structure and function?</t>
  </si>
  <si>
    <t>Breaking the trade-off: Leaf anatomy optimizing stress tolerance and mesophyll conductance in the world’s highest-growing angiosperms</t>
  </si>
  <si>
    <t>Mechanisms of endothelial barrier disruption caused by NS1 protein of neurotropic and systemic flaviviruses</t>
  </si>
  <si>
    <t>Comparative Study of Mitochondrial Metabolic Interactions in African Trypanosomes</t>
  </si>
  <si>
    <t>How elevation structures temperate spider communities - and may warming reshape them?</t>
  </si>
  <si>
    <t>Naked mole-rat as a model to develop experimental approaches for testing adult de-novo oogenesis</t>
  </si>
  <si>
    <t>Trophic fractionation of amino acids including toxic amino acids as nutritional defence mechanisms posed by primary producers to consumer communities' metabolic challenges in pond food webs</t>
  </si>
  <si>
    <t>How codon reassignment impacts translation</t>
  </si>
  <si>
    <t>Towards enhanced nanoparticle yield: insights into gas aggregation mechanism</t>
  </si>
  <si>
    <t>048/2026/Z</t>
  </si>
  <si>
    <t>036/2026/Z</t>
  </si>
  <si>
    <t>101/2026/Z</t>
  </si>
  <si>
    <t>Sunday Ebonka Nwajei</t>
  </si>
  <si>
    <t>038/2026/Z</t>
  </si>
  <si>
    <t>082/2026/Z</t>
  </si>
  <si>
    <t>054/2026/Z</t>
  </si>
  <si>
    <t>031/2026/Z</t>
  </si>
  <si>
    <t>046/2026/H</t>
  </si>
  <si>
    <t>FF</t>
  </si>
  <si>
    <t>H</t>
  </si>
  <si>
    <t>049/2026/H</t>
  </si>
  <si>
    <t>010/2026/H</t>
  </si>
  <si>
    <t>TF</t>
  </si>
  <si>
    <t>019/2026/H</t>
  </si>
  <si>
    <t>120/2026/H</t>
  </si>
  <si>
    <t>121/2026/S</t>
  </si>
  <si>
    <t>PF</t>
  </si>
  <si>
    <t>022/2026/S</t>
  </si>
  <si>
    <t>EF</t>
  </si>
  <si>
    <t>111/2026/T</t>
  </si>
  <si>
    <t>T</t>
  </si>
  <si>
    <t>047/2026/T</t>
  </si>
  <si>
    <t>Dvouvláknová RNA: přesný versatilní nástroj v ochraně plodin proti patogenům a škůdcům</t>
  </si>
  <si>
    <t>Influence of Biofloc-Enriched live feed on Growth, Survival, and Microbiota of Pikeperch Larvae</t>
  </si>
  <si>
    <t>Developing a novel non-invasive methodology for stable isotope sampling on crustaceans</t>
  </si>
  <si>
    <t>CryptoShield – Přirozené kolostrální anti-C. parvum protilátky jako ochrana proti kryptosporidióze telat</t>
  </si>
  <si>
    <t>Exploring the Role of CNGK Channels in Zebrafish Sperm Motility and Fertility Using CRISPR/Cas9 Gene Editing</t>
  </si>
  <si>
    <t>The Cost of the Escape: Effects of Claw Loss on Shelter Use and Burrowing Behavior in Crayfish</t>
  </si>
  <si>
    <t>Production of Triploid Fish through Surrogacy and Assessment of their Physiological and Developmental Effects due to Polyploidy</t>
  </si>
  <si>
    <t>„Ztělesněná“ řeč, „ztělesněné“ mlčení. Symbolické funkce „jazyka“ svatého Jana Nepomuckého v průběhu svatojánských slavností v éře baroka</t>
  </si>
  <si>
    <t>Kůň ve vojenské kultuře českých zemí v 16. a 17. století</t>
  </si>
  <si>
    <t>Svatá Půda a Tvář Bližního: Reflexe 7. října optikou etiky odpovědnosti Emmanuela Lévinase</t>
  </si>
  <si>
    <t>Sběr korpusových dat za účelem zpracování dvojjazyčné databáze komparací</t>
  </si>
  <si>
    <t>Geografické myšlení jako nástroj pro překonávání výukových bariér ve STEM předmětech na základních školách (kvalitativní analýza učitelských zkušeností)</t>
  </si>
  <si>
    <t>Determinanty podporující účast osob bez přístřeší na intervencích sociální práce</t>
  </si>
  <si>
    <t>085/2026/S</t>
  </si>
  <si>
    <t>039/2026/P</t>
  </si>
  <si>
    <t>Evolution of arranged marriages, and associated parent-offspring conflict over mate choice</t>
  </si>
  <si>
    <t>Jan Binter</t>
  </si>
  <si>
    <t>Jakub Pawlik</t>
  </si>
  <si>
    <t>Ipathi Rao Urma</t>
  </si>
  <si>
    <t>Md. Foysul Hossain</t>
  </si>
  <si>
    <t>Prapti Jashvantsinh Gohil</t>
  </si>
  <si>
    <t>070/2026/S</t>
  </si>
  <si>
    <t>097/2026/S</t>
  </si>
  <si>
    <t>Využití virtuální reality při podpoře self-efficacy a resilience studentů psychologie a speciální pedagogiky</t>
  </si>
  <si>
    <t>Procesy začleňování obyvatel sociálně vyloučených lokalit v kontextu bariér a podpůrných přístupů sociální práce</t>
  </si>
  <si>
    <r>
      <t>Celková částka přidělená na řešení individuálních grantových projektů pro rok 2026 je:</t>
    </r>
    <r>
      <rPr>
        <b/>
        <sz val="16"/>
        <color theme="1"/>
        <rFont val="Calibri"/>
        <family val="2"/>
        <charset val="238"/>
      </rPr>
      <t xml:space="preserve"> 5301350,- Kč</t>
    </r>
  </si>
  <si>
    <t>069/2026/Z</t>
  </si>
  <si>
    <t>Rabiya Irshad</t>
  </si>
  <si>
    <t>Muhammad Nauman</t>
  </si>
  <si>
    <t>Barbora Bezverchyj</t>
  </si>
  <si>
    <t>Jakub Luksch</t>
  </si>
  <si>
    <t xml:space="preserve"> Jakub Kalivoda</t>
  </si>
  <si>
    <t xml:space="preserve"> Jan Schwarz</t>
  </si>
  <si>
    <t>Zainab Malik</t>
  </si>
  <si>
    <t xml:space="preserve"> Zhijun Ma</t>
  </si>
  <si>
    <t>Augusto Frederico Huber</t>
  </si>
  <si>
    <t>Alan Fritsch</t>
  </si>
  <si>
    <t>Jana Fenclová</t>
  </si>
  <si>
    <t>Mohammad Rashed</t>
  </si>
  <si>
    <t>Anna Koutská</t>
  </si>
  <si>
    <t>Israa Kamal</t>
  </si>
  <si>
    <t>Minh Triet Le</t>
  </si>
  <si>
    <t>Kryštof Korejs</t>
  </si>
  <si>
    <t>Surbhi Sharma</t>
  </si>
  <si>
    <t>Kateřina Jaklová</t>
  </si>
  <si>
    <t>Alena Konvalinová</t>
  </si>
  <si>
    <t>Jakub Kocour</t>
  </si>
  <si>
    <t>Petra Vašinová</t>
  </si>
  <si>
    <t>Monika Čížková</t>
  </si>
  <si>
    <t>Simona Černá</t>
  </si>
  <si>
    <t>Daniela Vobůrková</t>
  </si>
  <si>
    <r>
      <t>Evaluation of the technological, technical properties and nutritional composition of grains of sorghum (</t>
    </r>
    <r>
      <rPr>
        <i/>
        <sz val="12"/>
        <color theme="1"/>
        <rFont val="Calibri"/>
        <family val="2"/>
        <charset val="238"/>
        <scheme val="minor"/>
      </rPr>
      <t>Sorghum bicolor</t>
    </r>
    <r>
      <rPr>
        <sz val="12"/>
        <color theme="1"/>
        <rFont val="Calibri"/>
        <family val="2"/>
        <scheme val="minor"/>
      </rPr>
      <t xml:space="preserve"> L. Moench) varieties grown in the temperate zone</t>
    </r>
  </si>
  <si>
    <r>
      <t>Microbial composition of common carp (</t>
    </r>
    <r>
      <rPr>
        <i/>
        <sz val="12"/>
        <color theme="1"/>
        <rFont val="Calibri"/>
        <family val="2"/>
        <charset val="238"/>
        <scheme val="minor"/>
      </rPr>
      <t>Cyprinus carpio L</t>
    </r>
    <r>
      <rPr>
        <sz val="12"/>
        <color theme="1"/>
        <rFont val="Calibri"/>
        <family val="2"/>
        <scheme val="minor"/>
      </rPr>
      <t>.) milt and its association with sperm quality during short-term</t>
    </r>
    <r>
      <rPr>
        <i/>
        <sz val="12"/>
        <color theme="1"/>
        <rFont val="Calibri"/>
        <family val="2"/>
        <charset val="238"/>
        <scheme val="minor"/>
      </rPr>
      <t xml:space="preserve"> in vitro </t>
    </r>
    <r>
      <rPr>
        <sz val="12"/>
        <color theme="1"/>
        <rFont val="Calibri"/>
        <family val="2"/>
        <scheme val="minor"/>
      </rPr>
      <t>storage</t>
    </r>
  </si>
  <si>
    <t>Retrospective identification and bank-quantification of emerging toxicants using digitally frozen LC-HRMS data</t>
  </si>
  <si>
    <t>Alexej Horák</t>
  </si>
  <si>
    <t>Kristýna Jurišová</t>
  </si>
  <si>
    <t>Michaela Šrenková</t>
  </si>
  <si>
    <t>Michal Staněk</t>
  </si>
  <si>
    <t>Kamila Němečková</t>
  </si>
  <si>
    <t>Řízení stresu u zaměstnanců ve vybraném odvětví</t>
  </si>
  <si>
    <t>Iveta Vachová</t>
  </si>
  <si>
    <r>
      <t>Finanční prostředky na rok 2026 v Kč</t>
    </r>
    <r>
      <rPr>
        <b/>
        <sz val="14"/>
        <color rgb="FFFF0000"/>
        <rFont val="Calibri"/>
        <family val="2"/>
        <charset val="238"/>
      </rPr>
      <t xml:space="preserve"> </t>
    </r>
  </si>
  <si>
    <r>
      <t xml:space="preserve">Překlad a komentář ke spisu </t>
    </r>
    <r>
      <rPr>
        <i/>
        <sz val="12"/>
        <color theme="1"/>
        <rFont val="Calibri"/>
        <family val="2"/>
        <charset val="238"/>
        <scheme val="minor"/>
      </rPr>
      <t>De Abrahamo</t>
    </r>
    <r>
      <rPr>
        <sz val="12"/>
        <color theme="1"/>
        <rFont val="Calibri"/>
        <family val="2"/>
        <scheme val="minor"/>
      </rPr>
      <t xml:space="preserve"> od Filomóna Alexandrijského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</si>
</sst>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4" x14ac:knownFonts="1">
    <font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</font>
    <font>
      <u/>
      <sz val="16"/>
      <name val="Calibri"/>
      <family val="2"/>
      <charset val="238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u/>
      <sz val="20"/>
      <name val="Calibri"/>
      <family val="2"/>
      <charset val="238"/>
    </font>
    <font>
      <u/>
      <sz val="20"/>
      <name val="Calibri"/>
      <family val="2"/>
      <charset val="238"/>
    </font>
    <font>
      <sz val="2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sz val="14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5" fillId="0" borderId="0"/>
  </cellStyleXfs>
  <cellXfs count="83">
    <xf numFmtId="0" fontId="0" fillId="0" borderId="0" xfId="0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14" fontId="23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1" fontId="23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3" fontId="23" fillId="2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2" borderId="1" xfId="0" applyFont="1" applyFill="1" applyBorder="1" applyAlignment="1">
      <alignment horizontal="center" vertical="center" wrapText="1" readingOrder="1"/>
    </xf>
    <xf numFmtId="0" fontId="23" fillId="2" borderId="1" xfId="0" applyFont="1" applyFill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9" fontId="28" fillId="0" borderId="1" xfId="2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7" fillId="2" borderId="6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2" borderId="5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 readingOrder="1"/>
    </xf>
    <xf numFmtId="0" fontId="26" fillId="2" borderId="1" xfId="0" applyFont="1" applyFill="1" applyBorder="1" applyAlignment="1">
      <alignment horizontal="left" vertical="center" wrapText="1" readingOrder="1"/>
    </xf>
    <xf numFmtId="0" fontId="22" fillId="0" borderId="0" xfId="0" applyFont="1" applyAlignment="1">
      <alignment horizontal="left" vertical="center" wrapText="1"/>
    </xf>
    <xf numFmtId="1" fontId="29" fillId="2" borderId="0" xfId="0" applyNumberFormat="1" applyFont="1" applyFill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1" fontId="24" fillId="2" borderId="0" xfId="0" applyNumberFormat="1" applyFont="1" applyFill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 readingOrder="1"/>
    </xf>
    <xf numFmtId="0" fontId="10" fillId="2" borderId="2" xfId="3" applyFont="1" applyFill="1" applyBorder="1" applyAlignment="1">
      <alignment horizontal="left" vertical="center"/>
    </xf>
    <xf numFmtId="0" fontId="10" fillId="2" borderId="2" xfId="3" applyFont="1" applyFill="1" applyBorder="1" applyAlignment="1">
      <alignment horizontal="center" vertical="center"/>
    </xf>
    <xf numFmtId="0" fontId="19" fillId="2" borderId="2" xfId="3" applyFont="1" applyFill="1" applyBorder="1" applyAlignment="1">
      <alignment horizontal="left" vertical="center" wrapText="1"/>
    </xf>
    <xf numFmtId="3" fontId="23" fillId="2" borderId="1" xfId="0" applyNumberFormat="1" applyFont="1" applyFill="1" applyBorder="1" applyAlignment="1">
      <alignment horizontal="center" vertical="center" wrapText="1" readingOrder="1"/>
    </xf>
    <xf numFmtId="0" fontId="31" fillId="2" borderId="1" xfId="0" applyFont="1" applyFill="1" applyBorder="1" applyAlignment="1">
      <alignment horizontal="center" vertical="center" wrapText="1" readingOrder="1"/>
    </xf>
    <xf numFmtId="49" fontId="5" fillId="2" borderId="0" xfId="0" applyNumberFormat="1" applyFont="1" applyFill="1"/>
    <xf numFmtId="0" fontId="23" fillId="2" borderId="2" xfId="3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</cellXfs>
  <cellStyles count="4">
    <cellStyle name="Čárka" xfId="1" builtinId="3"/>
    <cellStyle name="Hypertextový odkaz" xfId="2" builtinId="8"/>
    <cellStyle name="Normální" xfId="0" builtinId="0"/>
    <cellStyle name="Normální 2" xfId="3" xr:uid="{F714184B-B8D8-4F23-8893-686687117E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showWhiteSpace="0" view="pageBreakPreview" topLeftCell="A21" zoomScale="110" zoomScaleNormal="90" zoomScaleSheetLayoutView="110" workbookViewId="0">
      <selection activeCell="F21" sqref="F21"/>
    </sheetView>
  </sheetViews>
  <sheetFormatPr defaultColWidth="9.140625" defaultRowHeight="47.25" customHeight="1" x14ac:dyDescent="0.35"/>
  <cols>
    <col min="1" max="1" width="8.7109375" style="4" customWidth="1"/>
    <col min="2" max="2" width="13.7109375" style="11" customWidth="1"/>
    <col min="3" max="3" width="24.42578125" style="11" bestFit="1" customWidth="1"/>
    <col min="4" max="4" width="35.140625" style="12" customWidth="1"/>
    <col min="5" max="5" width="12.7109375" style="11" customWidth="1"/>
    <col min="6" max="6" width="106.7109375" style="23" customWidth="1"/>
    <col min="7" max="7" width="23.28515625" style="13" customWidth="1"/>
    <col min="8" max="8" width="23.28515625" style="20" customWidth="1"/>
    <col min="9" max="16384" width="9.140625" style="4"/>
  </cols>
  <sheetData>
    <row r="1" spans="1:8" ht="47.25" customHeight="1" x14ac:dyDescent="0.4">
      <c r="A1" s="80" t="s">
        <v>34</v>
      </c>
      <c r="B1" s="81"/>
      <c r="C1" s="81"/>
      <c r="D1" s="81"/>
      <c r="E1" s="81"/>
      <c r="F1" s="82"/>
      <c r="G1" s="3"/>
      <c r="H1" s="18"/>
    </row>
    <row r="2" spans="1:8" ht="47.25" customHeight="1" x14ac:dyDescent="0.4">
      <c r="A2" s="1"/>
      <c r="B2" s="2"/>
      <c r="C2" s="5"/>
      <c r="D2" s="2"/>
      <c r="E2" s="2"/>
      <c r="F2" s="33"/>
      <c r="G2" s="3"/>
      <c r="H2" s="18"/>
    </row>
    <row r="3" spans="1:8" ht="47.25" customHeight="1" thickBot="1" x14ac:dyDescent="0.4">
      <c r="A3" s="17" t="s">
        <v>33</v>
      </c>
      <c r="B3" s="6"/>
      <c r="C3" s="6"/>
      <c r="D3" s="7"/>
      <c r="E3" s="6"/>
      <c r="F3" s="24"/>
      <c r="G3" s="3"/>
      <c r="H3" s="18"/>
    </row>
    <row r="4" spans="1:8" s="26" customFormat="1" ht="64.5" customHeight="1" thickBot="1" x14ac:dyDescent="0.35">
      <c r="A4" s="8"/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140</v>
      </c>
      <c r="H4" s="19" t="s">
        <v>30</v>
      </c>
    </row>
    <row r="5" spans="1:8" s="26" customFormat="1" ht="47.25" customHeight="1" thickBot="1" x14ac:dyDescent="0.35">
      <c r="A5" s="25">
        <v>1</v>
      </c>
      <c r="B5" s="25" t="s">
        <v>0</v>
      </c>
      <c r="C5" s="34" t="s">
        <v>35</v>
      </c>
      <c r="D5" s="60" t="s">
        <v>36</v>
      </c>
      <c r="E5" s="35" t="s">
        <v>1</v>
      </c>
      <c r="F5" s="59" t="s">
        <v>47</v>
      </c>
      <c r="G5" s="37">
        <v>200000</v>
      </c>
      <c r="H5" s="27">
        <v>46054</v>
      </c>
    </row>
    <row r="6" spans="1:8" s="26" customFormat="1" ht="47.25" customHeight="1" thickBot="1" x14ac:dyDescent="0.35">
      <c r="A6" s="25">
        <v>2</v>
      </c>
      <c r="B6" s="25" t="s">
        <v>0</v>
      </c>
      <c r="C6" s="34" t="s">
        <v>37</v>
      </c>
      <c r="D6" s="60" t="s">
        <v>95</v>
      </c>
      <c r="E6" s="35" t="s">
        <v>1</v>
      </c>
      <c r="F6" s="59" t="s">
        <v>48</v>
      </c>
      <c r="G6" s="37">
        <v>200000</v>
      </c>
      <c r="H6" s="27">
        <v>46054</v>
      </c>
    </row>
    <row r="7" spans="1:8" s="26" customFormat="1" ht="47.25" customHeight="1" thickBot="1" x14ac:dyDescent="0.35">
      <c r="A7" s="25">
        <v>3</v>
      </c>
      <c r="B7" s="25" t="s">
        <v>0</v>
      </c>
      <c r="C7" s="34" t="s">
        <v>38</v>
      </c>
      <c r="D7" s="60" t="s">
        <v>127</v>
      </c>
      <c r="E7" s="35" t="s">
        <v>1</v>
      </c>
      <c r="F7" s="59" t="s">
        <v>49</v>
      </c>
      <c r="G7" s="37">
        <v>168000</v>
      </c>
      <c r="H7" s="27">
        <v>46054</v>
      </c>
    </row>
    <row r="8" spans="1:8" s="26" customFormat="1" ht="47.25" customHeight="1" thickBot="1" x14ac:dyDescent="0.35">
      <c r="A8" s="25">
        <v>4</v>
      </c>
      <c r="B8" s="25" t="s">
        <v>0</v>
      </c>
      <c r="C8" s="34" t="s">
        <v>39</v>
      </c>
      <c r="D8" s="60" t="s">
        <v>40</v>
      </c>
      <c r="E8" s="35" t="s">
        <v>1</v>
      </c>
      <c r="F8" s="59" t="s">
        <v>50</v>
      </c>
      <c r="G8" s="37">
        <v>161000</v>
      </c>
      <c r="H8" s="27">
        <v>46054</v>
      </c>
    </row>
    <row r="9" spans="1:8" s="26" customFormat="1" ht="47.25" customHeight="1" thickBot="1" x14ac:dyDescent="0.35">
      <c r="A9" s="25">
        <v>5</v>
      </c>
      <c r="B9" s="25" t="s">
        <v>0</v>
      </c>
      <c r="C9" s="34" t="s">
        <v>41</v>
      </c>
      <c r="D9" s="60" t="s">
        <v>96</v>
      </c>
      <c r="E9" s="35" t="s">
        <v>1</v>
      </c>
      <c r="F9" s="59" t="s">
        <v>51</v>
      </c>
      <c r="G9" s="37">
        <v>188000</v>
      </c>
      <c r="H9" s="27">
        <v>46054</v>
      </c>
    </row>
    <row r="10" spans="1:8" s="26" customFormat="1" ht="47.25" customHeight="1" thickBot="1" x14ac:dyDescent="0.35">
      <c r="A10" s="25">
        <v>6</v>
      </c>
      <c r="B10" s="25" t="s">
        <v>0</v>
      </c>
      <c r="C10" s="34" t="s">
        <v>42</v>
      </c>
      <c r="D10" s="60" t="s">
        <v>97</v>
      </c>
      <c r="E10" s="35" t="s">
        <v>1</v>
      </c>
      <c r="F10" s="59" t="s">
        <v>52</v>
      </c>
      <c r="G10" s="37">
        <v>198000</v>
      </c>
      <c r="H10" s="27">
        <v>46054</v>
      </c>
    </row>
    <row r="11" spans="1:8" s="26" customFormat="1" ht="47.25" customHeight="1" thickBot="1" x14ac:dyDescent="0.35">
      <c r="A11" s="25">
        <v>7</v>
      </c>
      <c r="B11" s="25" t="s">
        <v>24</v>
      </c>
      <c r="C11" s="34" t="s">
        <v>43</v>
      </c>
      <c r="D11" s="60" t="s">
        <v>98</v>
      </c>
      <c r="E11" s="35" t="s">
        <v>1</v>
      </c>
      <c r="F11" s="59" t="s">
        <v>53</v>
      </c>
      <c r="G11" s="37">
        <v>200000</v>
      </c>
      <c r="H11" s="27">
        <v>46054</v>
      </c>
    </row>
    <row r="12" spans="1:8" s="26" customFormat="1" ht="47.25" customHeight="1" thickBot="1" x14ac:dyDescent="0.35">
      <c r="A12" s="25">
        <v>8</v>
      </c>
      <c r="B12" s="25" t="s">
        <v>0</v>
      </c>
      <c r="C12" s="34" t="s">
        <v>44</v>
      </c>
      <c r="D12" s="60" t="s">
        <v>45</v>
      </c>
      <c r="E12" s="35" t="s">
        <v>1</v>
      </c>
      <c r="F12" s="59" t="s">
        <v>54</v>
      </c>
      <c r="G12" s="37">
        <v>180000</v>
      </c>
      <c r="H12" s="27">
        <v>46054</v>
      </c>
    </row>
    <row r="13" spans="1:8" s="26" customFormat="1" ht="47.25" customHeight="1" thickBot="1" x14ac:dyDescent="0.35">
      <c r="A13" s="25">
        <v>9</v>
      </c>
      <c r="B13" s="25" t="s">
        <v>0</v>
      </c>
      <c r="C13" s="34" t="s">
        <v>46</v>
      </c>
      <c r="D13" s="60" t="s">
        <v>133</v>
      </c>
      <c r="E13" s="35" t="s">
        <v>1</v>
      </c>
      <c r="F13" s="59" t="s">
        <v>55</v>
      </c>
      <c r="G13" s="37">
        <v>154000</v>
      </c>
      <c r="H13" s="27">
        <v>46054</v>
      </c>
    </row>
    <row r="14" spans="1:8" s="26" customFormat="1" ht="47.25" customHeight="1" thickBot="1" x14ac:dyDescent="0.35">
      <c r="A14" s="31">
        <v>10</v>
      </c>
      <c r="B14" s="31" t="s">
        <v>0</v>
      </c>
      <c r="C14" s="72" t="s">
        <v>93</v>
      </c>
      <c r="D14" s="71" t="s">
        <v>99</v>
      </c>
      <c r="E14" s="72" t="s">
        <v>1</v>
      </c>
      <c r="F14" s="73" t="s">
        <v>94</v>
      </c>
      <c r="G14" s="77">
        <v>76000</v>
      </c>
      <c r="H14" s="27">
        <v>46054</v>
      </c>
    </row>
    <row r="15" spans="1:8" s="26" customFormat="1" ht="47.25" customHeight="1" thickBot="1" x14ac:dyDescent="0.35">
      <c r="A15" s="25">
        <v>11</v>
      </c>
      <c r="B15" s="35" t="s">
        <v>8</v>
      </c>
      <c r="C15" s="35" t="s">
        <v>56</v>
      </c>
      <c r="D15" s="61" t="s">
        <v>116</v>
      </c>
      <c r="E15" s="35" t="s">
        <v>10</v>
      </c>
      <c r="F15" s="21" t="s">
        <v>82</v>
      </c>
      <c r="G15" s="74">
        <v>196000</v>
      </c>
      <c r="H15" s="27">
        <v>46054</v>
      </c>
    </row>
    <row r="16" spans="1:8" s="26" customFormat="1" ht="47.25" customHeight="1" thickBot="1" x14ac:dyDescent="0.35">
      <c r="A16" s="25">
        <v>12</v>
      </c>
      <c r="B16" s="35" t="s">
        <v>24</v>
      </c>
      <c r="C16" s="35" t="s">
        <v>57</v>
      </c>
      <c r="D16" s="61" t="s">
        <v>115</v>
      </c>
      <c r="E16" s="35" t="s">
        <v>10</v>
      </c>
      <c r="F16" s="21" t="s">
        <v>81</v>
      </c>
      <c r="G16" s="74">
        <v>186000</v>
      </c>
      <c r="H16" s="27">
        <v>46054</v>
      </c>
    </row>
    <row r="17" spans="1:8" s="26" customFormat="1" ht="47.25" customHeight="1" thickBot="1" x14ac:dyDescent="0.35">
      <c r="A17" s="25">
        <v>13</v>
      </c>
      <c r="B17" s="35" t="s">
        <v>8</v>
      </c>
      <c r="C17" s="35" t="s">
        <v>58</v>
      </c>
      <c r="D17" s="61" t="s">
        <v>59</v>
      </c>
      <c r="E17" s="35" t="s">
        <v>10</v>
      </c>
      <c r="F17" s="21" t="s">
        <v>130</v>
      </c>
      <c r="G17" s="74">
        <v>126000</v>
      </c>
      <c r="H17" s="27">
        <v>46054</v>
      </c>
    </row>
    <row r="18" spans="1:8" s="26" customFormat="1" ht="47.25" customHeight="1" thickBot="1" x14ac:dyDescent="0.35">
      <c r="A18" s="25">
        <v>14</v>
      </c>
      <c r="B18" s="35" t="s">
        <v>24</v>
      </c>
      <c r="C18" s="37" t="s">
        <v>60</v>
      </c>
      <c r="D18" s="61" t="s">
        <v>117</v>
      </c>
      <c r="E18" s="35" t="s">
        <v>10</v>
      </c>
      <c r="F18" s="21" t="s">
        <v>83</v>
      </c>
      <c r="G18" s="74">
        <v>180000</v>
      </c>
      <c r="H18" s="27">
        <v>46054</v>
      </c>
    </row>
    <row r="19" spans="1:8" s="26" customFormat="1" ht="47.25" customHeight="1" thickBot="1" x14ac:dyDescent="0.35">
      <c r="A19" s="25">
        <v>15</v>
      </c>
      <c r="B19" s="35" t="s">
        <v>24</v>
      </c>
      <c r="C19" s="35" t="s">
        <v>61</v>
      </c>
      <c r="D19" s="61" t="s">
        <v>114</v>
      </c>
      <c r="E19" s="35" t="s">
        <v>10</v>
      </c>
      <c r="F19" s="21" t="s">
        <v>84</v>
      </c>
      <c r="G19" s="74">
        <v>123000</v>
      </c>
      <c r="H19" s="27">
        <v>46054</v>
      </c>
    </row>
    <row r="20" spans="1:8" s="26" customFormat="1" ht="47.25" customHeight="1" thickBot="1" x14ac:dyDescent="0.35">
      <c r="A20" s="25">
        <v>16</v>
      </c>
      <c r="B20" s="35" t="s">
        <v>24</v>
      </c>
      <c r="C20" s="35" t="s">
        <v>62</v>
      </c>
      <c r="D20" s="61" t="s">
        <v>113</v>
      </c>
      <c r="E20" s="35" t="s">
        <v>10</v>
      </c>
      <c r="F20" s="21" t="s">
        <v>131</v>
      </c>
      <c r="G20" s="74">
        <v>110000</v>
      </c>
      <c r="H20" s="27">
        <v>46054</v>
      </c>
    </row>
    <row r="21" spans="1:8" s="26" customFormat="1" ht="47.25" customHeight="1" thickBot="1" x14ac:dyDescent="0.35">
      <c r="A21" s="25">
        <v>17</v>
      </c>
      <c r="B21" s="35" t="s">
        <v>24</v>
      </c>
      <c r="C21" s="35" t="s">
        <v>63</v>
      </c>
      <c r="D21" s="61" t="s">
        <v>112</v>
      </c>
      <c r="E21" s="35" t="s">
        <v>10</v>
      </c>
      <c r="F21" s="21" t="s">
        <v>85</v>
      </c>
      <c r="G21" s="74">
        <v>161000</v>
      </c>
      <c r="H21" s="27">
        <v>46054</v>
      </c>
    </row>
    <row r="22" spans="1:8" s="26" customFormat="1" ht="47.25" customHeight="1" thickBot="1" x14ac:dyDescent="0.35">
      <c r="A22" s="31">
        <v>18</v>
      </c>
      <c r="B22" s="36" t="s">
        <v>24</v>
      </c>
      <c r="C22" s="36" t="s">
        <v>105</v>
      </c>
      <c r="D22" s="61" t="s">
        <v>106</v>
      </c>
      <c r="E22" s="36" t="s">
        <v>10</v>
      </c>
      <c r="F22" s="69" t="s">
        <v>132</v>
      </c>
      <c r="G22" s="74">
        <v>123000</v>
      </c>
      <c r="H22" s="27">
        <v>46054</v>
      </c>
    </row>
    <row r="23" spans="1:8" s="26" customFormat="1" ht="47.25" customHeight="1" thickBot="1" x14ac:dyDescent="0.35">
      <c r="A23" s="25">
        <v>19</v>
      </c>
      <c r="B23" s="35" t="s">
        <v>65</v>
      </c>
      <c r="C23" s="35" t="s">
        <v>64</v>
      </c>
      <c r="D23" s="60" t="s">
        <v>111</v>
      </c>
      <c r="E23" s="35" t="s">
        <v>66</v>
      </c>
      <c r="F23" s="21" t="s">
        <v>86</v>
      </c>
      <c r="G23" s="37">
        <v>60630</v>
      </c>
      <c r="H23" s="27">
        <v>46054</v>
      </c>
    </row>
    <row r="24" spans="1:8" s="26" customFormat="1" ht="47.25" customHeight="1" thickBot="1" x14ac:dyDescent="0.35">
      <c r="A24" s="25">
        <v>20</v>
      </c>
      <c r="B24" s="35" t="s">
        <v>65</v>
      </c>
      <c r="C24" s="35" t="s">
        <v>67</v>
      </c>
      <c r="D24" s="60" t="s">
        <v>110</v>
      </c>
      <c r="E24" s="35" t="s">
        <v>66</v>
      </c>
      <c r="F24" s="21" t="s">
        <v>87</v>
      </c>
      <c r="G24" s="37">
        <v>64320</v>
      </c>
      <c r="H24" s="27">
        <v>46054</v>
      </c>
    </row>
    <row r="25" spans="1:8" s="26" customFormat="1" ht="47.25" customHeight="1" thickBot="1" x14ac:dyDescent="0.35">
      <c r="A25" s="25">
        <v>21</v>
      </c>
      <c r="B25" s="35" t="s">
        <v>69</v>
      </c>
      <c r="C25" s="35" t="s">
        <v>68</v>
      </c>
      <c r="D25" s="60" t="s">
        <v>109</v>
      </c>
      <c r="E25" s="35" t="s">
        <v>66</v>
      </c>
      <c r="F25" s="21" t="s">
        <v>88</v>
      </c>
      <c r="G25" s="37">
        <v>52000</v>
      </c>
      <c r="H25" s="27">
        <v>46054</v>
      </c>
    </row>
    <row r="26" spans="1:8" s="26" customFormat="1" ht="47.25" customHeight="1" thickBot="1" x14ac:dyDescent="0.35">
      <c r="A26" s="25">
        <v>22</v>
      </c>
      <c r="B26" s="35" t="s">
        <v>69</v>
      </c>
      <c r="C26" s="35" t="s">
        <v>70</v>
      </c>
      <c r="D26" s="60" t="s">
        <v>108</v>
      </c>
      <c r="E26" s="35" t="s">
        <v>66</v>
      </c>
      <c r="F26" s="21" t="s">
        <v>141</v>
      </c>
      <c r="G26" s="37">
        <v>64000</v>
      </c>
      <c r="H26" s="27">
        <v>46054</v>
      </c>
    </row>
    <row r="27" spans="1:8" s="26" customFormat="1" ht="47.25" customHeight="1" thickBot="1" x14ac:dyDescent="0.35">
      <c r="A27" s="25">
        <v>23</v>
      </c>
      <c r="B27" s="35" t="s">
        <v>65</v>
      </c>
      <c r="C27" s="35" t="s">
        <v>71</v>
      </c>
      <c r="D27" s="60" t="s">
        <v>134</v>
      </c>
      <c r="E27" s="35" t="s">
        <v>66</v>
      </c>
      <c r="F27" s="21" t="s">
        <v>89</v>
      </c>
      <c r="G27" s="37">
        <v>50900</v>
      </c>
      <c r="H27" s="27">
        <v>46054</v>
      </c>
    </row>
    <row r="28" spans="1:8" s="26" customFormat="1" ht="47.25" customHeight="1" thickBot="1" x14ac:dyDescent="0.35">
      <c r="A28" s="25">
        <v>24</v>
      </c>
      <c r="B28" s="35" t="s">
        <v>7</v>
      </c>
      <c r="C28" s="34" t="s">
        <v>92</v>
      </c>
      <c r="D28" s="60" t="s">
        <v>135</v>
      </c>
      <c r="E28" s="35" t="s">
        <v>9</v>
      </c>
      <c r="F28" s="21" t="s">
        <v>91</v>
      </c>
      <c r="G28" s="37">
        <v>43000</v>
      </c>
      <c r="H28" s="27">
        <v>46054</v>
      </c>
    </row>
    <row r="29" spans="1:8" s="26" customFormat="1" ht="51.75" customHeight="1" thickBot="1" x14ac:dyDescent="0.35">
      <c r="A29" s="25">
        <v>25</v>
      </c>
      <c r="B29" s="35" t="s">
        <v>73</v>
      </c>
      <c r="C29" s="34" t="s">
        <v>72</v>
      </c>
      <c r="D29" s="60" t="s">
        <v>136</v>
      </c>
      <c r="E29" s="35" t="s">
        <v>9</v>
      </c>
      <c r="F29" s="21" t="s">
        <v>90</v>
      </c>
      <c r="G29" s="37">
        <v>63000</v>
      </c>
      <c r="H29" s="27">
        <v>46054</v>
      </c>
    </row>
    <row r="30" spans="1:8" s="26" customFormat="1" ht="47.25" customHeight="1" thickBot="1" x14ac:dyDescent="0.35">
      <c r="A30" s="31">
        <v>26</v>
      </c>
      <c r="B30" s="35" t="s">
        <v>75</v>
      </c>
      <c r="C30" s="34" t="s">
        <v>74</v>
      </c>
      <c r="D30" s="60" t="s">
        <v>137</v>
      </c>
      <c r="E30" s="35" t="s">
        <v>9</v>
      </c>
      <c r="F30" s="21" t="s">
        <v>138</v>
      </c>
      <c r="G30" s="37">
        <v>61000</v>
      </c>
      <c r="H30" s="27">
        <v>46054</v>
      </c>
    </row>
    <row r="31" spans="1:8" s="26" customFormat="1" ht="47.25" customHeight="1" thickBot="1" x14ac:dyDescent="0.35">
      <c r="A31" s="25">
        <v>27</v>
      </c>
      <c r="B31" s="25" t="s">
        <v>73</v>
      </c>
      <c r="C31" s="75" t="s">
        <v>100</v>
      </c>
      <c r="D31" s="70" t="s">
        <v>128</v>
      </c>
      <c r="E31" s="68" t="s">
        <v>9</v>
      </c>
      <c r="F31" s="67" t="s">
        <v>102</v>
      </c>
      <c r="G31" s="39">
        <v>96000</v>
      </c>
      <c r="H31" s="27">
        <v>46054</v>
      </c>
    </row>
    <row r="32" spans="1:8" s="26" customFormat="1" ht="47.25" customHeight="1" thickBot="1" x14ac:dyDescent="0.35">
      <c r="A32" s="25">
        <v>28</v>
      </c>
      <c r="B32" s="25" t="s">
        <v>7</v>
      </c>
      <c r="C32" s="75" t="s">
        <v>101</v>
      </c>
      <c r="D32" s="70" t="s">
        <v>129</v>
      </c>
      <c r="E32" s="68" t="s">
        <v>9</v>
      </c>
      <c r="F32" s="67" t="s">
        <v>103</v>
      </c>
      <c r="G32" s="39">
        <v>50000</v>
      </c>
      <c r="H32" s="27">
        <v>46054</v>
      </c>
    </row>
    <row r="33" spans="1:8" s="26" customFormat="1" ht="47.25" customHeight="1" thickBot="1" x14ac:dyDescent="0.35">
      <c r="A33" s="25">
        <v>29</v>
      </c>
      <c r="B33" s="35" t="s">
        <v>24</v>
      </c>
      <c r="C33" s="34" t="s">
        <v>76</v>
      </c>
      <c r="D33" s="60" t="s">
        <v>107</v>
      </c>
      <c r="E33" s="35" t="s">
        <v>77</v>
      </c>
      <c r="F33" s="21" t="s">
        <v>80</v>
      </c>
      <c r="G33" s="37">
        <v>180000</v>
      </c>
      <c r="H33" s="27">
        <v>46054</v>
      </c>
    </row>
    <row r="34" spans="1:8" s="26" customFormat="1" ht="47.25" customHeight="1" thickBot="1" x14ac:dyDescent="0.35">
      <c r="A34" s="25">
        <v>30</v>
      </c>
      <c r="B34" s="38" t="s">
        <v>0</v>
      </c>
      <c r="C34" s="34" t="s">
        <v>78</v>
      </c>
      <c r="D34" s="60" t="s">
        <v>139</v>
      </c>
      <c r="E34" s="35" t="s">
        <v>77</v>
      </c>
      <c r="F34" s="21" t="s">
        <v>79</v>
      </c>
      <c r="G34" s="37">
        <v>199000</v>
      </c>
      <c r="H34" s="27">
        <v>46054</v>
      </c>
    </row>
    <row r="35" spans="1:8" s="26" customFormat="1" ht="47.25" customHeight="1" thickBot="1" x14ac:dyDescent="0.35">
      <c r="A35" s="56"/>
      <c r="B35" s="56"/>
      <c r="C35" s="56"/>
      <c r="D35" s="57"/>
      <c r="E35" s="56"/>
      <c r="F35" s="58"/>
      <c r="G35" s="78">
        <f>SUM(G5:G34)</f>
        <v>3913850</v>
      </c>
      <c r="H35" s="65"/>
    </row>
    <row r="36" spans="1:8" s="26" customFormat="1" ht="47.25" customHeight="1" thickBot="1" x14ac:dyDescent="0.35">
      <c r="A36" s="50" t="s">
        <v>31</v>
      </c>
      <c r="B36" s="51"/>
      <c r="C36" s="52"/>
      <c r="D36" s="53"/>
      <c r="E36" s="54"/>
      <c r="F36" s="55"/>
      <c r="G36" s="49"/>
      <c r="H36" s="64"/>
    </row>
    <row r="37" spans="1:8" s="26" customFormat="1" ht="47.25" customHeight="1" thickBot="1" x14ac:dyDescent="0.35">
      <c r="A37" s="66">
        <v>31</v>
      </c>
      <c r="B37" s="46" t="s">
        <v>2</v>
      </c>
      <c r="C37" s="46" t="s">
        <v>3</v>
      </c>
      <c r="D37" s="47" t="s">
        <v>4</v>
      </c>
      <c r="E37" s="46" t="s">
        <v>5</v>
      </c>
      <c r="F37" s="46" t="s">
        <v>6</v>
      </c>
      <c r="G37" s="46" t="s">
        <v>32</v>
      </c>
      <c r="H37" s="48" t="s">
        <v>30</v>
      </c>
    </row>
    <row r="38" spans="1:8" s="26" customFormat="1" ht="47.25" customHeight="1" thickBot="1" x14ac:dyDescent="0.35">
      <c r="A38" s="25">
        <v>32</v>
      </c>
      <c r="B38" s="25" t="s">
        <v>0</v>
      </c>
      <c r="C38" s="25" t="s">
        <v>11</v>
      </c>
      <c r="D38" s="28" t="s">
        <v>118</v>
      </c>
      <c r="E38" s="25" t="s">
        <v>1</v>
      </c>
      <c r="F38" s="40" t="s">
        <v>19</v>
      </c>
      <c r="G38" s="29">
        <v>164000</v>
      </c>
      <c r="H38" s="27">
        <v>45689</v>
      </c>
    </row>
    <row r="39" spans="1:8" s="26" customFormat="1" ht="47.25" customHeight="1" thickBot="1" x14ac:dyDescent="0.35">
      <c r="A39" s="25">
        <v>33</v>
      </c>
      <c r="B39" s="25" t="s">
        <v>0</v>
      </c>
      <c r="C39" s="25" t="s">
        <v>12</v>
      </c>
      <c r="D39" s="28" t="s">
        <v>119</v>
      </c>
      <c r="E39" s="25" t="s">
        <v>1</v>
      </c>
      <c r="F39" s="40" t="s">
        <v>20</v>
      </c>
      <c r="G39" s="29">
        <v>141000</v>
      </c>
      <c r="H39" s="27">
        <v>45689</v>
      </c>
    </row>
    <row r="40" spans="1:8" s="26" customFormat="1" ht="47.25" customHeight="1" thickBot="1" x14ac:dyDescent="0.35">
      <c r="A40" s="66">
        <v>34</v>
      </c>
      <c r="B40" s="25" t="s">
        <v>0</v>
      </c>
      <c r="C40" s="25" t="s">
        <v>13</v>
      </c>
      <c r="D40" s="28" t="s">
        <v>120</v>
      </c>
      <c r="E40" s="25" t="s">
        <v>1</v>
      </c>
      <c r="F40" s="40" t="s">
        <v>21</v>
      </c>
      <c r="G40" s="29">
        <v>178000</v>
      </c>
      <c r="H40" s="27">
        <v>45689</v>
      </c>
    </row>
    <row r="41" spans="1:8" s="26" customFormat="1" ht="42" customHeight="1" thickBot="1" x14ac:dyDescent="0.35">
      <c r="A41" s="25">
        <v>35</v>
      </c>
      <c r="B41" s="25" t="s">
        <v>0</v>
      </c>
      <c r="C41" s="25" t="s">
        <v>14</v>
      </c>
      <c r="D41" s="28" t="s">
        <v>121</v>
      </c>
      <c r="E41" s="25" t="s">
        <v>1</v>
      </c>
      <c r="F41" s="40" t="s">
        <v>15</v>
      </c>
      <c r="G41" s="29">
        <v>159000</v>
      </c>
      <c r="H41" s="27">
        <v>45689</v>
      </c>
    </row>
    <row r="42" spans="1:8" s="26" customFormat="1" ht="47.25" customHeight="1" thickBot="1" x14ac:dyDescent="0.35">
      <c r="A42" s="25">
        <v>36</v>
      </c>
      <c r="B42" s="25" t="s">
        <v>0</v>
      </c>
      <c r="C42" s="25" t="s">
        <v>16</v>
      </c>
      <c r="D42" s="28" t="s">
        <v>122</v>
      </c>
      <c r="E42" s="25" t="s">
        <v>1</v>
      </c>
      <c r="F42" s="40" t="s">
        <v>17</v>
      </c>
      <c r="G42" s="29">
        <v>167000</v>
      </c>
      <c r="H42" s="27">
        <v>45689</v>
      </c>
    </row>
    <row r="43" spans="1:8" s="26" customFormat="1" ht="47.25" customHeight="1" thickBot="1" x14ac:dyDescent="0.35">
      <c r="A43" s="66">
        <v>37</v>
      </c>
      <c r="B43" s="25" t="s">
        <v>0</v>
      </c>
      <c r="C43" s="41" t="s">
        <v>18</v>
      </c>
      <c r="D43" s="42" t="s">
        <v>123</v>
      </c>
      <c r="E43" s="25" t="s">
        <v>1</v>
      </c>
      <c r="F43" s="43" t="s">
        <v>22</v>
      </c>
      <c r="G43" s="30">
        <v>179000</v>
      </c>
      <c r="H43" s="27">
        <v>45689</v>
      </c>
    </row>
    <row r="44" spans="1:8" s="26" customFormat="1" ht="47.25" customHeight="1" thickBot="1" x14ac:dyDescent="0.35">
      <c r="A44" s="25">
        <v>38</v>
      </c>
      <c r="B44" s="25" t="s">
        <v>8</v>
      </c>
      <c r="C44" s="31" t="s">
        <v>23</v>
      </c>
      <c r="D44" s="28" t="s">
        <v>124</v>
      </c>
      <c r="E44" s="25" t="s">
        <v>10</v>
      </c>
      <c r="F44" s="40" t="s">
        <v>26</v>
      </c>
      <c r="G44" s="32">
        <v>195000</v>
      </c>
      <c r="H44" s="27">
        <v>45689</v>
      </c>
    </row>
    <row r="45" spans="1:8" s="26" customFormat="1" ht="47.25" customHeight="1" thickBot="1" x14ac:dyDescent="0.35">
      <c r="A45" s="25">
        <v>39</v>
      </c>
      <c r="B45" s="25" t="s">
        <v>24</v>
      </c>
      <c r="C45" s="31" t="s">
        <v>25</v>
      </c>
      <c r="D45" s="28" t="s">
        <v>125</v>
      </c>
      <c r="E45" s="25" t="s">
        <v>10</v>
      </c>
      <c r="F45" s="40" t="s">
        <v>27</v>
      </c>
      <c r="G45" s="32">
        <v>156000</v>
      </c>
      <c r="H45" s="27">
        <v>45689</v>
      </c>
    </row>
    <row r="46" spans="1:8" s="26" customFormat="1" ht="47.25" customHeight="1" thickBot="1" x14ac:dyDescent="0.35">
      <c r="A46" s="66">
        <v>40</v>
      </c>
      <c r="B46" s="44" t="s">
        <v>7</v>
      </c>
      <c r="C46" s="45" t="s">
        <v>28</v>
      </c>
      <c r="D46" s="28" t="s">
        <v>126</v>
      </c>
      <c r="E46" s="44" t="s">
        <v>9</v>
      </c>
      <c r="F46" s="40" t="s">
        <v>29</v>
      </c>
      <c r="G46" s="39">
        <v>48500</v>
      </c>
      <c r="H46" s="27">
        <v>45689</v>
      </c>
    </row>
    <row r="47" spans="1:8" ht="36.75" customHeight="1" thickBot="1" x14ac:dyDescent="0.4">
      <c r="F47" s="62"/>
      <c r="G47" s="79">
        <f>SUM(G38:G46)</f>
        <v>1387500</v>
      </c>
      <c r="H47" s="63"/>
    </row>
    <row r="48" spans="1:8" ht="36.75" customHeight="1" x14ac:dyDescent="0.35">
      <c r="F48" s="62"/>
      <c r="G48" s="63"/>
      <c r="H48" s="63"/>
    </row>
    <row r="49" spans="1:8" ht="29.25" customHeight="1" x14ac:dyDescent="0.35">
      <c r="A49" s="9"/>
      <c r="B49" s="15" t="s">
        <v>104</v>
      </c>
      <c r="C49" s="14"/>
      <c r="D49" s="10"/>
      <c r="E49" s="4"/>
      <c r="F49" s="22"/>
      <c r="G49" s="3"/>
      <c r="H49" s="18"/>
    </row>
    <row r="50" spans="1:8" ht="47.25" customHeight="1" x14ac:dyDescent="0.35">
      <c r="B50" s="15"/>
      <c r="C50" s="15"/>
      <c r="D50" s="16"/>
      <c r="F50" s="76"/>
      <c r="G50" s="20"/>
    </row>
  </sheetData>
  <autoFilter ref="A4:H46" xr:uid="{00000000-0009-0000-0000-000000000000}"/>
  <mergeCells count="1">
    <mergeCell ref="A1:F1"/>
  </mergeCells>
  <phoneticPr fontId="14" type="noConversion"/>
  <pageMargins left="0.70866141732283472" right="0.70866141732283472" top="0.78740157480314965" bottom="0.78740157480314965" header="0.31496062992125984" footer="0.31496062992125984"/>
  <pageSetup paperSize="8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0567466-e1df-42ed-ae60-e9216aed3f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FA2F9E49734446BB4D43DD9D70CC2A" ma:contentTypeVersion="8" ma:contentTypeDescription="Vytvoří nový dokument" ma:contentTypeScope="" ma:versionID="a187c3d79d1206a3e950bfbde0b4db27">
  <xsd:schema xmlns:xsd="http://www.w3.org/2001/XMLSchema" xmlns:xs="http://www.w3.org/2001/XMLSchema" xmlns:p="http://schemas.microsoft.com/office/2006/metadata/properties" xmlns:ns3="0b64164b-742a-43aa-a66e-07511ba19928" xmlns:ns4="a0567466-e1df-42ed-ae60-e9216aed3fdf" targetNamespace="http://schemas.microsoft.com/office/2006/metadata/properties" ma:root="true" ma:fieldsID="6e3a13a80747fcc796603d4af425aa08" ns3:_="" ns4:_="">
    <xsd:import namespace="0b64164b-742a-43aa-a66e-07511ba19928"/>
    <xsd:import namespace="a0567466-e1df-42ed-ae60-e9216aed3fd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4164b-742a-43aa-a66e-07511ba199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67466-e1df-42ed-ae60-e9216aed3f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78AA52-A070-4F87-9C85-87EFA5CE85F8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a0567466-e1df-42ed-ae60-e9216aed3fdf"/>
    <ds:schemaRef ds:uri="http://purl.org/dc/terms/"/>
    <ds:schemaRef ds:uri="http://schemas.microsoft.com/office/infopath/2007/PartnerControls"/>
    <ds:schemaRef ds:uri="http://schemas.microsoft.com/office/2006/documentManagement/types"/>
    <ds:schemaRef ds:uri="0b64164b-742a-43aa-a66e-07511ba1992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47B9C47-AA08-4DD5-8225-6F0DAEFF45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3BE76-D978-47EE-B65B-80E61E63E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64164b-742a-43aa-a66e-07511ba19928"/>
    <ds:schemaRef ds:uri="a0567466-e1df-42ed-ae60-e9216aed3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Final GA JU INDI 2025</vt:lpstr>
      <vt:lpstr>List1</vt:lpstr>
      <vt:lpstr>'Final GA JU INDI 2025'!Oblast_tisku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Láníková Renata Mgr.</dc:creator>
  <cp:lastModifiedBy>Láníková Renata Mgr.</cp:lastModifiedBy>
  <cp:lastPrinted>2026-03-30T07:05:30Z</cp:lastPrinted>
  <dcterms:created xsi:type="dcterms:W3CDTF">2019-01-31T12:44:24Z</dcterms:created>
  <dcterms:modified xsi:type="dcterms:W3CDTF">2026-03-30T07:05:40Z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0x010100A9FA2F9E49734446BB4D43DD9D70CC2A</vt:lpwstr>
  </property>
</Properties>
</file>