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REK\Redir\REK\donatova\Desktop\"/>
    </mc:Choice>
  </mc:AlternateContent>
  <bookViews>
    <workbookView xWindow="0" yWindow="0" windowWidth="22890" windowHeight="994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7" i="1"/>
  <c r="F7" i="1" s="1"/>
  <c r="D13" i="1" l="1"/>
  <c r="D14" i="1"/>
  <c r="D15" i="1"/>
  <c r="D16" i="1"/>
  <c r="D17" i="1"/>
  <c r="D18" i="1"/>
  <c r="D19" i="1"/>
  <c r="D20" i="1"/>
  <c r="D12" i="1"/>
  <c r="E14" i="1" l="1"/>
  <c r="F14" i="1" s="1"/>
  <c r="E18" i="1"/>
  <c r="F18" i="1" s="1"/>
  <c r="E15" i="1"/>
  <c r="F15" i="1" s="1"/>
  <c r="E16" i="1"/>
  <c r="E20" i="1"/>
  <c r="F20" i="1" s="1"/>
  <c r="E13" i="1"/>
  <c r="F13" i="1" s="1"/>
  <c r="E17" i="1"/>
  <c r="F17" i="1" s="1"/>
  <c r="E19" i="1"/>
  <c r="F19" i="1" s="1"/>
  <c r="F16" i="1"/>
  <c r="E12" i="1"/>
  <c r="F12" i="1" s="1"/>
  <c r="E11" i="1"/>
  <c r="F11" i="1" s="1"/>
</calcChain>
</file>

<file path=xl/sharedStrings.xml><?xml version="1.0" encoding="utf-8"?>
<sst xmlns="http://schemas.openxmlformats.org/spreadsheetml/2006/main" count="19" uniqueCount="16">
  <si>
    <t>zboží</t>
  </si>
  <si>
    <t>KR DPH</t>
  </si>
  <si>
    <t>Tabulka pro výpočet skladové ceny za 1 ks včetně dopravy a KR DPH</t>
  </si>
  <si>
    <t>toner 1</t>
  </si>
  <si>
    <t>toner 2</t>
  </si>
  <si>
    <t xml:space="preserve">DPH </t>
  </si>
  <si>
    <t>doprava za 1 ks</t>
  </si>
  <si>
    <t>skladová cena za 1 ks</t>
  </si>
  <si>
    <t>počet ks na faktuře cekem</t>
  </si>
  <si>
    <t>cena bez DPH za 1 ks</t>
  </si>
  <si>
    <t>Skladová cena za 1 ks:</t>
  </si>
  <si>
    <t>Cena bez DPH celkem</t>
  </si>
  <si>
    <t>Související náklady za 1 ks (dopravné, pojistné, provize, clo):</t>
  </si>
  <si>
    <t>Položka</t>
  </si>
  <si>
    <t>Doprava</t>
  </si>
  <si>
    <t xml:space="preserve">Zálohový koeficient DPH pro rok 2016: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</si>
</sst>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1" xfId="0" applyNumberFormat="1" applyBorder="1" applyAlignment="1">
      <alignment horizontal="center"/>
    </xf>
    <xf numFmtId="9" fontId="1" fillId="0" borderId="1" xfId="0" applyNumberFormat="1" applyFont="1" applyBorder="1"/>
    <xf numFmtId="2" fontId="0" fillId="0" borderId="0" xfId="0" applyNumberForma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8"/>
  <sheetViews>
    <sheetView tabSelected="1" workbookViewId="0">
      <selection activeCell="K12" sqref="K12"/>
    </sheetView>
  </sheetViews>
  <sheetFormatPr defaultRowHeight="15" x14ac:dyDescent="0.25"/>
  <cols>
    <col min="1" max="1" width="14.7109375" customWidth="1"/>
    <col min="2" max="2" width="22.28515625" customWidth="1"/>
    <col min="3" max="3" width="11" customWidth="1"/>
    <col min="4" max="6" width="14.7109375" customWidth="1"/>
    <col min="7" max="7" width="19.85546875" customWidth="1"/>
  </cols>
  <sheetData>
    <row r="2" spans="1:13" ht="15.75" x14ac:dyDescent="0.25">
      <c r="A2" s="3" t="s">
        <v>2</v>
      </c>
      <c r="B2" s="3"/>
      <c r="C2" s="3"/>
    </row>
    <row r="3" spans="1:13" x14ac:dyDescent="0.25">
      <c r="H3" s="5"/>
    </row>
    <row r="4" spans="1:13" x14ac:dyDescent="0.25">
      <c r="H4" s="5"/>
    </row>
    <row r="5" spans="1:13" x14ac:dyDescent="0.25">
      <c r="A5" s="14" t="s">
        <v>12</v>
      </c>
      <c r="H5" s="5"/>
    </row>
    <row r="6" spans="1:13" s="19" customFormat="1" ht="30" x14ac:dyDescent="0.25">
      <c r="A6" s="7" t="s">
        <v>13</v>
      </c>
      <c r="B6" s="7" t="s">
        <v>11</v>
      </c>
      <c r="C6" s="7" t="s">
        <v>5</v>
      </c>
      <c r="D6" s="7" t="s">
        <v>1</v>
      </c>
      <c r="E6" s="7" t="s">
        <v>8</v>
      </c>
      <c r="F6" s="17" t="s">
        <v>6</v>
      </c>
      <c r="G6" s="18"/>
      <c r="H6" s="18"/>
    </row>
    <row r="7" spans="1:13" x14ac:dyDescent="0.25">
      <c r="A7" s="21" t="s">
        <v>14</v>
      </c>
      <c r="B7" s="11">
        <v>100</v>
      </c>
      <c r="C7" s="11">
        <v>21</v>
      </c>
      <c r="D7" s="11">
        <f>C7*$C$22</f>
        <v>4.83</v>
      </c>
      <c r="E7" s="1">
        <v>5</v>
      </c>
      <c r="F7" s="8">
        <f>(B7+D7)/E7</f>
        <v>20.966000000000001</v>
      </c>
      <c r="H7" s="4"/>
    </row>
    <row r="8" spans="1:13" x14ac:dyDescent="0.25">
      <c r="A8" s="2"/>
      <c r="B8" s="2"/>
      <c r="C8" s="2"/>
    </row>
    <row r="9" spans="1:13" x14ac:dyDescent="0.25">
      <c r="A9" s="15" t="s">
        <v>10</v>
      </c>
      <c r="B9" s="2"/>
      <c r="C9" s="2"/>
    </row>
    <row r="10" spans="1:13" s="19" customFormat="1" ht="30" x14ac:dyDescent="0.25">
      <c r="A10" s="7" t="s">
        <v>0</v>
      </c>
      <c r="B10" s="7" t="s">
        <v>9</v>
      </c>
      <c r="C10" s="7" t="s">
        <v>5</v>
      </c>
      <c r="D10" s="7" t="s">
        <v>1</v>
      </c>
      <c r="E10" s="7" t="s">
        <v>6</v>
      </c>
      <c r="F10" s="16" t="s">
        <v>7</v>
      </c>
      <c r="M10" s="20"/>
    </row>
    <row r="11" spans="1:13" x14ac:dyDescent="0.25">
      <c r="A11" s="21" t="s">
        <v>3</v>
      </c>
      <c r="B11" s="10">
        <v>3000</v>
      </c>
      <c r="C11" s="11">
        <v>630</v>
      </c>
      <c r="D11" s="11">
        <f>C11*$C$22</f>
        <v>144.9</v>
      </c>
      <c r="E11" s="9">
        <f t="shared" ref="E11:E20" si="0">$F$7</f>
        <v>20.966000000000001</v>
      </c>
      <c r="F11" s="8">
        <f>(B11+D11+E11)</f>
        <v>3165.866</v>
      </c>
    </row>
    <row r="12" spans="1:13" x14ac:dyDescent="0.25">
      <c r="A12" s="21" t="s">
        <v>4</v>
      </c>
      <c r="B12" s="11">
        <v>2000</v>
      </c>
      <c r="C12" s="11">
        <v>420</v>
      </c>
      <c r="D12" s="11">
        <f>C12*$C$22</f>
        <v>96.600000000000009</v>
      </c>
      <c r="E12" s="9">
        <f t="shared" si="0"/>
        <v>20.966000000000001</v>
      </c>
      <c r="F12" s="8">
        <f>(B12+D12+E12)</f>
        <v>2117.5659999999998</v>
      </c>
    </row>
    <row r="13" spans="1:13" x14ac:dyDescent="0.25">
      <c r="A13" s="1"/>
      <c r="B13" s="1"/>
      <c r="C13" s="1"/>
      <c r="D13" s="11">
        <f t="shared" ref="D13:D20" si="1">C13*$C$22</f>
        <v>0</v>
      </c>
      <c r="E13" s="9">
        <f t="shared" si="0"/>
        <v>20.966000000000001</v>
      </c>
      <c r="F13" s="8">
        <f t="shared" ref="F13:F20" si="2">(B13+D13+E13)</f>
        <v>20.966000000000001</v>
      </c>
    </row>
    <row r="14" spans="1:13" x14ac:dyDescent="0.25">
      <c r="A14" s="1"/>
      <c r="B14" s="1"/>
      <c r="C14" s="1"/>
      <c r="D14" s="11">
        <f t="shared" si="1"/>
        <v>0</v>
      </c>
      <c r="E14" s="9">
        <f t="shared" si="0"/>
        <v>20.966000000000001</v>
      </c>
      <c r="F14" s="8">
        <f t="shared" si="2"/>
        <v>20.966000000000001</v>
      </c>
    </row>
    <row r="15" spans="1:13" x14ac:dyDescent="0.25">
      <c r="A15" s="1"/>
      <c r="B15" s="1"/>
      <c r="C15" s="1"/>
      <c r="D15" s="11">
        <f t="shared" si="1"/>
        <v>0</v>
      </c>
      <c r="E15" s="9">
        <f t="shared" si="0"/>
        <v>20.966000000000001</v>
      </c>
      <c r="F15" s="8">
        <f t="shared" si="2"/>
        <v>20.966000000000001</v>
      </c>
    </row>
    <row r="16" spans="1:13" x14ac:dyDescent="0.25">
      <c r="A16" s="1"/>
      <c r="B16" s="1"/>
      <c r="C16" s="1"/>
      <c r="D16" s="11">
        <f t="shared" si="1"/>
        <v>0</v>
      </c>
      <c r="E16" s="9">
        <f t="shared" si="0"/>
        <v>20.966000000000001</v>
      </c>
      <c r="F16" s="8">
        <f t="shared" si="2"/>
        <v>20.966000000000001</v>
      </c>
    </row>
    <row r="17" spans="1:10" x14ac:dyDescent="0.25">
      <c r="A17" s="1"/>
      <c r="B17" s="1"/>
      <c r="C17" s="1"/>
      <c r="D17" s="11">
        <f t="shared" si="1"/>
        <v>0</v>
      </c>
      <c r="E17" s="9">
        <f t="shared" si="0"/>
        <v>20.966000000000001</v>
      </c>
      <c r="F17" s="8">
        <f t="shared" si="2"/>
        <v>20.966000000000001</v>
      </c>
    </row>
    <row r="18" spans="1:10" x14ac:dyDescent="0.25">
      <c r="A18" s="1"/>
      <c r="B18" s="1"/>
      <c r="C18" s="1"/>
      <c r="D18" s="11">
        <f t="shared" si="1"/>
        <v>0</v>
      </c>
      <c r="E18" s="9">
        <f t="shared" si="0"/>
        <v>20.966000000000001</v>
      </c>
      <c r="F18" s="8">
        <f t="shared" si="2"/>
        <v>20.966000000000001</v>
      </c>
    </row>
    <row r="19" spans="1:10" x14ac:dyDescent="0.25">
      <c r="A19" s="1"/>
      <c r="B19" s="1"/>
      <c r="C19" s="1"/>
      <c r="D19" s="11">
        <f t="shared" si="1"/>
        <v>0</v>
      </c>
      <c r="E19" s="9">
        <f t="shared" si="0"/>
        <v>20.966000000000001</v>
      </c>
      <c r="F19" s="8">
        <f t="shared" si="2"/>
        <v>20.966000000000001</v>
      </c>
    </row>
    <row r="20" spans="1:10" x14ac:dyDescent="0.25">
      <c r="A20" s="1"/>
      <c r="B20" s="1"/>
      <c r="C20" s="1"/>
      <c r="D20" s="11">
        <f t="shared" si="1"/>
        <v>0</v>
      </c>
      <c r="E20" s="9">
        <f t="shared" si="0"/>
        <v>20.966000000000001</v>
      </c>
      <c r="F20" s="8">
        <f t="shared" si="2"/>
        <v>20.966000000000001</v>
      </c>
    </row>
    <row r="22" spans="1:10" x14ac:dyDescent="0.25">
      <c r="A22" s="22" t="s">
        <v>15</v>
      </c>
      <c r="B22" s="23"/>
      <c r="C22" s="12">
        <v>0.23</v>
      </c>
      <c r="F22" s="5"/>
      <c r="G22" s="5"/>
      <c r="H22" s="5"/>
      <c r="I22" s="5"/>
      <c r="J22" s="5"/>
    </row>
    <row r="23" spans="1:10" x14ac:dyDescent="0.25">
      <c r="F23" s="5"/>
      <c r="G23" s="5"/>
      <c r="H23" s="5"/>
      <c r="I23" s="5"/>
      <c r="J23" s="5"/>
    </row>
    <row r="24" spans="1:10" x14ac:dyDescent="0.25">
      <c r="F24" s="5"/>
      <c r="G24" s="13"/>
      <c r="H24" s="6"/>
      <c r="I24" s="5"/>
      <c r="J24" s="5"/>
    </row>
    <row r="25" spans="1:10" x14ac:dyDescent="0.25">
      <c r="F25" s="5"/>
      <c r="G25" s="6"/>
      <c r="H25" s="6"/>
      <c r="I25" s="5"/>
      <c r="J25" s="5"/>
    </row>
    <row r="26" spans="1:10" x14ac:dyDescent="0.25">
      <c r="F26" s="5"/>
      <c r="G26" s="5"/>
      <c r="H26" s="5"/>
      <c r="I26" s="5"/>
      <c r="J26" s="5"/>
    </row>
    <row r="27" spans="1:10" x14ac:dyDescent="0.25">
      <c r="F27" s="5"/>
      <c r="G27" s="5"/>
      <c r="H27" s="5"/>
      <c r="I27" s="5"/>
      <c r="J27" s="5"/>
    </row>
    <row r="28" spans="1:10" x14ac:dyDescent="0.25">
      <c r="F28" s="5"/>
      <c r="G28" s="5"/>
      <c r="H28" s="5"/>
      <c r="I28" s="5"/>
      <c r="J28" s="5"/>
    </row>
  </sheetData>
  <mergeCells count="1">
    <mergeCell ref="A22:B22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STUDNIČKOVÁ Vladimíra Bc.</dc:creator>
  <cp:lastModifiedBy>donatova</cp:lastModifiedBy>
  <cp:lastPrinted>2016-09-13T06:32:18Z</cp:lastPrinted>
  <dcterms:created xsi:type="dcterms:W3CDTF">2016-06-23T08:11:12Z</dcterms:created>
  <dcterms:modified xsi:type="dcterms:W3CDTF">2016-09-13T06:50:14Z</dcterms:modified>
</cp:coreProperties>
</file>